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uudenmaanliitto-my.sharepoint.com/personal/kati_virtanen_uudenmaanliitto_fi/Documents/Työpöytä/"/>
    </mc:Choice>
  </mc:AlternateContent>
  <xr:revisionPtr revIDLastSave="17" documentId="8_{2D4E39D5-3917-47BA-8E14-E175B35100CE}" xr6:coauthVersionLast="47" xr6:coauthVersionMax="47" xr10:uidLastSave="{DB0A835E-24FA-483A-BBCF-0A2D098CEDE6}"/>
  <bookViews>
    <workbookView xWindow="-110" yWindow="-110" windowWidth="19420" windowHeight="10420" xr2:uid="{00000000-000D-0000-FFFF-FFFF00000000}"/>
  </bookViews>
  <sheets>
    <sheet name="tehtävänkuvaus_kokoaikainen" sheetId="2" r:id="rId1"/>
    <sheet name="tehtävänkuvaus_osa-aikainen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5" i="4" l="1"/>
  <c r="J24" i="4"/>
  <c r="H26" i="4"/>
  <c r="I26" i="4"/>
  <c r="G26" i="4"/>
  <c r="J26" i="4" s="1"/>
  <c r="J25" i="2"/>
  <c r="I25" i="2"/>
  <c r="H25" i="2"/>
  <c r="G25" i="2"/>
  <c r="J24" i="2"/>
  <c r="J23" i="2"/>
  <c r="J23" i="4"/>
</calcChain>
</file>

<file path=xl/sharedStrings.xml><?xml version="1.0" encoding="utf-8"?>
<sst xmlns="http://schemas.openxmlformats.org/spreadsheetml/2006/main" count="57" uniqueCount="34">
  <si>
    <t>Hankkeen nimi</t>
  </si>
  <si>
    <t>Toteuttaja</t>
  </si>
  <si>
    <t>Tehtävänimike</t>
  </si>
  <si>
    <t>ammattikorkeakoulun opetushenkilö</t>
  </si>
  <si>
    <t>Työaika</t>
  </si>
  <si>
    <t>aloituspvm</t>
  </si>
  <si>
    <t>lopetuspvm</t>
  </si>
  <si>
    <t>Työntekijän pääasialliset tehtävät ja niiden tarpeellisuus hankkeessa</t>
  </si>
  <si>
    <t>202_</t>
  </si>
  <si>
    <t>Yhteensä</t>
  </si>
  <si>
    <t>Palkkakustannukset</t>
  </si>
  <si>
    <t>Palkka yhteensä (sis. sivukulut)</t>
  </si>
  <si>
    <t>Huom! Taulukossa ei ole laskentakaavoja valmiina.</t>
  </si>
  <si>
    <t xml:space="preserve">Palkkakustannusten  kohtuullisuuden ja yhdenmukaisuuden osoittaminen </t>
  </si>
  <si>
    <t>Ilmoita tehtävänkuvauksen tietojen sisällöstä vastaavan henkilön (esihenkilö) tiedot</t>
  </si>
  <si>
    <t>Nimi</t>
  </si>
  <si>
    <t>Asema organisaatiossa</t>
  </si>
  <si>
    <t>Tehtävän kokonaispalkka</t>
  </si>
  <si>
    <t>TÄHÄN ILMOITETAAN TEHTÄVÄN MUKAINEN KOKONAISPALKKA</t>
  </si>
  <si>
    <t>Työaikaosuuden (%) mukainen palkka</t>
  </si>
  <si>
    <t>LASKE VUOSITTAIN TYÖAIKAOSUUDEN MUKAINEN PALKKA (KUUKAUSITTAINEN TYÖAIKAOSUUS%*PALKKAKUSTANNUS)</t>
  </si>
  <si>
    <t>Työaikaosuuden mukainen palkka yhteensä (sis. sivukulut)</t>
  </si>
  <si>
    <r>
      <t xml:space="preserve">LASKE YHTEENSÄ TYÖAIKAOSUUDEN MUKAINEN PALKKA+PALKAN SIVUKULUT. </t>
    </r>
    <r>
      <rPr>
        <i/>
        <sz val="10"/>
        <color rgb="FFFF0000"/>
        <rFont val="Calibri"/>
        <family val="2"/>
        <scheme val="minor"/>
      </rPr>
      <t>TÄMÄ SUMMA ON KO TEHTÄVÄN HANKKEELLE HYVÄKSYTTÄVISSÄ OLEVA KOKONAISPALKKA</t>
    </r>
  </si>
  <si>
    <t>Palkkakustannusten  kohtuullisuuden ja yhdenmukaisuuden osoittaminen</t>
  </si>
  <si>
    <t>Perustelu mikäli henkilön ilmoitettu vuotuinen työaika on pienempi kuin 20 % vuotuisesta työajasta</t>
  </si>
  <si>
    <t xml:space="preserve">Palkan sivukulut (26,44 % / 20,42 % / tosiasialliset sivukulut) </t>
  </si>
  <si>
    <t>Työntekijän peruskuukausipalkka</t>
  </si>
  <si>
    <t>Tosiasiallisesti aiheutuneet palkkakustannukset ja niihin liittyvät lakiin taikka virka- tai työehtosopimukseen perustuvat kustannukset </t>
  </si>
  <si>
    <t>Tosiasiallisesti aiheutuneet palkkakustannukset ja ennalta vahvistettu prosenttimääräinen korvaus työnantajan sivukuluista ja 
virka- tai työehtosopimukseen perustuvasta lomarahasta (vakiosivukuluprosenttimalli).</t>
  </si>
  <si>
    <t>Rastita käytettävä palkkakustannusmalli</t>
  </si>
  <si>
    <t>Palkan sivukulut (26,44 % / 20,42 % / tosiasialliset sivukulut)</t>
  </si>
  <si>
    <r>
      <t>Alueiden kestävän kasvun ja elinvoiman tukeminen (AKKE) -määräraha</t>
    </r>
    <r>
      <rPr>
        <sz val="14"/>
        <color rgb="FF000000"/>
        <rFont val="Arial"/>
        <family val="2"/>
      </rPr>
      <t> </t>
    </r>
  </si>
  <si>
    <t>LASKE PALKAN SIVUKUSTANNUS TYÖAIKAOSUUDEN MUKAISESTA PALKASTA (TYÖAIKAOSUUDEN MUKAINEN PALKKA*26,44% TAI AMK OPETUSHLÖ PALKKAKUSTANNUKSET*20,44% tai tosiasialliset sivukulut)</t>
  </si>
  <si>
    <t xml:space="preserve">Ilmoita henkilön työaikaosuus hankkeelle (10-99 %)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</si>
</sst>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0" fillId="2" borderId="0" xfId="0" applyFill="1" applyAlignment="1">
      <alignment wrapText="1"/>
    </xf>
    <xf numFmtId="0" fontId="0" fillId="3" borderId="0" xfId="0" applyFill="1"/>
    <xf numFmtId="0" fontId="4" fillId="2" borderId="0" xfId="0" applyFont="1" applyFill="1"/>
    <xf numFmtId="10" fontId="0" fillId="0" borderId="0" xfId="0" applyNumberFormat="1"/>
    <xf numFmtId="0" fontId="8" fillId="2" borderId="0" xfId="0" applyFont="1" applyFill="1"/>
    <xf numFmtId="0" fontId="3" fillId="3" borderId="0" xfId="0" applyFont="1" applyFill="1"/>
    <xf numFmtId="0" fontId="9" fillId="2" borderId="0" xfId="0" applyFont="1" applyFill="1"/>
    <xf numFmtId="0" fontId="6" fillId="0" borderId="0" xfId="0" applyFont="1"/>
    <xf numFmtId="0" fontId="10" fillId="2" borderId="0" xfId="0" applyFont="1" applyFill="1"/>
    <xf numFmtId="0" fontId="10" fillId="3" borderId="0" xfId="0" applyFont="1" applyFill="1"/>
    <xf numFmtId="0" fontId="0" fillId="2" borderId="0" xfId="0" applyFill="1" applyAlignment="1">
      <alignment horizontal="left"/>
    </xf>
    <xf numFmtId="0" fontId="10" fillId="2" borderId="0" xfId="0" applyFont="1" applyFill="1" applyAlignment="1">
      <alignment horizontal="left"/>
    </xf>
    <xf numFmtId="0" fontId="2" fillId="2" borderId="0" xfId="0" applyFont="1" applyFill="1" applyAlignment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indent="3"/>
    </xf>
    <xf numFmtId="0" fontId="0" fillId="2" borderId="0" xfId="0" applyFill="1" applyBorder="1" applyAlignment="1">
      <alignment horizontal="left"/>
    </xf>
    <xf numFmtId="0" fontId="0" fillId="2" borderId="0" xfId="0" applyFill="1" applyBorder="1"/>
    <xf numFmtId="0" fontId="10" fillId="2" borderId="0" xfId="0" applyFont="1" applyFill="1" applyAlignment="1">
      <alignment horizontal="left" indent="2"/>
    </xf>
    <xf numFmtId="164" fontId="1" fillId="0" borderId="1" xfId="0" applyNumberFormat="1" applyFont="1" applyBorder="1"/>
    <xf numFmtId="164" fontId="1" fillId="0" borderId="4" xfId="0" applyNumberFormat="1" applyFont="1" applyBorder="1"/>
    <xf numFmtId="164" fontId="1" fillId="4" borderId="1" xfId="0" applyNumberFormat="1" applyFont="1" applyFill="1" applyBorder="1"/>
    <xf numFmtId="164" fontId="1" fillId="4" borderId="4" xfId="0" applyNumberFormat="1" applyFont="1" applyFill="1" applyBorder="1"/>
    <xf numFmtId="0" fontId="3" fillId="0" borderId="0" xfId="0" applyFont="1" applyFill="1"/>
    <xf numFmtId="0" fontId="14" fillId="3" borderId="3" xfId="0" applyFont="1" applyFill="1" applyBorder="1"/>
    <xf numFmtId="0" fontId="14" fillId="3" borderId="0" xfId="0" applyFont="1" applyFill="1"/>
    <xf numFmtId="0" fontId="8" fillId="2" borderId="0" xfId="0" applyFont="1" applyFill="1" applyAlignment="1">
      <alignment horizontal="center"/>
    </xf>
    <xf numFmtId="164" fontId="8" fillId="4" borderId="1" xfId="0" applyNumberFormat="1" applyFont="1" applyFill="1" applyBorder="1"/>
    <xf numFmtId="164" fontId="8" fillId="4" borderId="4" xfId="0" applyNumberFormat="1" applyFont="1" applyFill="1" applyBorder="1"/>
    <xf numFmtId="0" fontId="15" fillId="2" borderId="0" xfId="0" applyFont="1" applyFill="1"/>
    <xf numFmtId="164" fontId="8" fillId="0" borderId="1" xfId="0" applyNumberFormat="1" applyFont="1" applyBorder="1"/>
    <xf numFmtId="164" fontId="8" fillId="4" borderId="6" xfId="0" applyNumberFormat="1" applyFont="1" applyFill="1" applyBorder="1"/>
    <xf numFmtId="164" fontId="8" fillId="4" borderId="7" xfId="0" applyNumberFormat="1" applyFont="1" applyFill="1" applyBorder="1"/>
    <xf numFmtId="164" fontId="8" fillId="4" borderId="5" xfId="0" applyNumberFormat="1" applyFont="1" applyFill="1" applyBorder="1"/>
    <xf numFmtId="0" fontId="3" fillId="3" borderId="0" xfId="0" applyFont="1" applyFill="1" applyAlignment="1"/>
    <xf numFmtId="0" fontId="0" fillId="3" borderId="0" xfId="0" applyFill="1" applyAlignment="1"/>
    <xf numFmtId="0" fontId="10" fillId="2" borderId="0" xfId="0" applyFont="1" applyFill="1" applyAlignment="1">
      <alignment horizontal="left" wrapText="1" indent="2"/>
    </xf>
    <xf numFmtId="0" fontId="10" fillId="2" borderId="0" xfId="0" applyFont="1" applyFill="1" applyAlignment="1">
      <alignment horizontal="left" indent="2"/>
    </xf>
    <xf numFmtId="0" fontId="5" fillId="0" borderId="0" xfId="0" applyFont="1" applyAlignment="1"/>
    <xf numFmtId="0" fontId="0" fillId="0" borderId="0" xfId="0" applyAlignment="1"/>
    <xf numFmtId="0" fontId="11" fillId="0" borderId="0" xfId="0" applyFont="1" applyAlignment="1">
      <alignment wrapText="1"/>
    </xf>
    <xf numFmtId="0" fontId="13" fillId="0" borderId="0" xfId="0" applyFont="1" applyAlignment="1">
      <alignment wrapText="1"/>
    </xf>
    <xf numFmtId="164" fontId="0" fillId="0" borderId="0" xfId="0" applyNumberFormat="1" applyFill="1" applyAlignment="1"/>
    <xf numFmtId="164" fontId="0" fillId="0" borderId="0" xfId="0" applyNumberFormat="1" applyAlignment="1"/>
    <xf numFmtId="0" fontId="3" fillId="3" borderId="0" xfId="0" applyFont="1" applyFill="1" applyAlignment="1"/>
    <xf numFmtId="0" fontId="0" fillId="3" borderId="0" xfId="0" applyFill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164" fontId="8" fillId="4" borderId="4" xfId="0" applyNumberFormat="1" applyFont="1" applyFill="1" applyBorder="1" applyAlignment="1"/>
    <xf numFmtId="164" fontId="8" fillId="4" borderId="5" xfId="0" applyNumberFormat="1" applyFont="1" applyFill="1" applyBorder="1" applyAlignment="1"/>
    <xf numFmtId="0" fontId="0" fillId="0" borderId="3" xfId="0" applyBorder="1" applyAlignment="1"/>
    <xf numFmtId="0" fontId="0" fillId="3" borderId="2" xfId="0" applyFill="1" applyBorder="1" applyAlignment="1"/>
    <xf numFmtId="164" fontId="15" fillId="0" borderId="5" xfId="0" applyNumberFormat="1" applyFont="1" applyBorder="1" applyAlignment="1"/>
    <xf numFmtId="164" fontId="8" fillId="4" borderId="1" xfId="0" applyNumberFormat="1" applyFont="1" applyFill="1" applyBorder="1" applyAlignment="1"/>
    <xf numFmtId="164" fontId="15" fillId="0" borderId="1" xfId="0" applyNumberFormat="1" applyFont="1" applyBorder="1" applyAlignment="1"/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/>
    </xf>
    <xf numFmtId="0" fontId="0" fillId="2" borderId="0" xfId="0" applyFill="1" applyAlignment="1"/>
    <xf numFmtId="9" fontId="0" fillId="2" borderId="0" xfId="0" applyNumberFormat="1" applyFill="1" applyAlignment="1"/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38100</xdr:rowOff>
    </xdr:from>
    <xdr:to>
      <xdr:col>1</xdr:col>
      <xdr:colOff>1297305</xdr:colOff>
      <xdr:row>0</xdr:row>
      <xdr:rowOff>537972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38100"/>
          <a:ext cx="1249680" cy="49987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603250</xdr:colOff>
          <xdr:row>4</xdr:row>
          <xdr:rowOff>152400</xdr:rowOff>
        </xdr:from>
        <xdr:to>
          <xdr:col>7</xdr:col>
          <xdr:colOff>298450</xdr:colOff>
          <xdr:row>6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165100</xdr:rowOff>
        </xdr:from>
        <xdr:to>
          <xdr:col>1</xdr:col>
          <xdr:colOff>95250</xdr:colOff>
          <xdr:row>18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165100</xdr:rowOff>
        </xdr:from>
        <xdr:to>
          <xdr:col>1</xdr:col>
          <xdr:colOff>95250</xdr:colOff>
          <xdr:row>19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603250</xdr:colOff>
          <xdr:row>4</xdr:row>
          <xdr:rowOff>152400</xdr:rowOff>
        </xdr:from>
        <xdr:to>
          <xdr:col>7</xdr:col>
          <xdr:colOff>298450</xdr:colOff>
          <xdr:row>6</xdr:row>
          <xdr:rowOff>31750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165100</xdr:rowOff>
        </xdr:from>
        <xdr:to>
          <xdr:col>1</xdr:col>
          <xdr:colOff>0</xdr:colOff>
          <xdr:row>17</xdr:row>
          <xdr:rowOff>38100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165100</xdr:rowOff>
        </xdr:from>
        <xdr:to>
          <xdr:col>1</xdr:col>
          <xdr:colOff>0</xdr:colOff>
          <xdr:row>18</xdr:row>
          <xdr:rowOff>38100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>
                <a:alpha val="50000"/>
              </a:srgbClr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295275</xdr:colOff>
      <xdr:row>0</xdr:row>
      <xdr:rowOff>66675</xdr:rowOff>
    </xdr:from>
    <xdr:to>
      <xdr:col>1</xdr:col>
      <xdr:colOff>1240155</xdr:colOff>
      <xdr:row>0</xdr:row>
      <xdr:rowOff>566547</xdr:rowOff>
    </xdr:to>
    <xdr:pic>
      <xdr:nvPicPr>
        <xdr:cNvPr id="13" name="Kuva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66675"/>
          <a:ext cx="1249680" cy="4998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tabSelected="1" workbookViewId="0">
      <selection activeCell="O7" sqref="O7"/>
    </sheetView>
  </sheetViews>
  <sheetFormatPr defaultRowHeight="14.5" x14ac:dyDescent="0.35"/>
  <cols>
    <col min="1" max="1" width="3.1796875" customWidth="1"/>
    <col min="2" max="2" width="30" customWidth="1"/>
    <col min="8" max="8" width="10" customWidth="1"/>
    <col min="9" max="9" width="9.54296875" customWidth="1"/>
    <col min="11" max="11" width="9.54296875" customWidth="1"/>
    <col min="12" max="12" width="8.54296875" customWidth="1"/>
    <col min="13" max="13" width="3" customWidth="1"/>
    <col min="14" max="14" width="12.54296875" customWidth="1"/>
  </cols>
  <sheetData>
    <row r="1" spans="1:13" ht="44.25" customHeight="1" x14ac:dyDescent="0.45">
      <c r="B1" s="42"/>
      <c r="C1" s="43"/>
      <c r="D1" s="43"/>
      <c r="E1" s="43"/>
      <c r="F1" s="43"/>
      <c r="G1" s="44" t="s">
        <v>31</v>
      </c>
      <c r="H1" s="45"/>
      <c r="I1" s="45"/>
      <c r="J1" s="45"/>
      <c r="K1" s="45"/>
      <c r="L1" s="45"/>
      <c r="M1" s="45"/>
    </row>
    <row r="2" spans="1:13" x14ac:dyDescent="0.35">
      <c r="A2" s="1"/>
      <c r="B2" s="9" t="s">
        <v>0</v>
      </c>
      <c r="C2" s="1"/>
      <c r="D2" s="1"/>
      <c r="E2" s="1"/>
      <c r="F2" s="1"/>
      <c r="G2" s="1"/>
      <c r="H2" s="9" t="s">
        <v>1</v>
      </c>
      <c r="I2" s="1"/>
      <c r="J2" s="1"/>
      <c r="K2" s="1"/>
      <c r="L2" s="1"/>
      <c r="M2" s="1"/>
    </row>
    <row r="3" spans="1:13" x14ac:dyDescent="0.35">
      <c r="A3" s="1"/>
      <c r="B3" s="48"/>
      <c r="C3" s="48"/>
      <c r="D3" s="48"/>
      <c r="E3" s="1"/>
      <c r="F3" s="1"/>
      <c r="G3" s="1"/>
      <c r="H3" s="48"/>
      <c r="I3" s="48"/>
      <c r="J3" s="48"/>
      <c r="K3" s="43"/>
      <c r="L3" s="43"/>
      <c r="M3" s="1"/>
    </row>
    <row r="4" spans="1:13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35">
      <c r="A5" s="1"/>
      <c r="B5" s="9" t="s">
        <v>2</v>
      </c>
      <c r="C5" s="4"/>
      <c r="D5" s="4"/>
      <c r="E5" s="4"/>
      <c r="F5" s="4"/>
      <c r="G5" s="4"/>
      <c r="H5" s="3"/>
      <c r="I5" s="3"/>
      <c r="J5" s="3"/>
      <c r="K5" s="3"/>
      <c r="L5" s="3"/>
      <c r="M5" s="3"/>
    </row>
    <row r="6" spans="1:13" x14ac:dyDescent="0.35">
      <c r="A6" s="1"/>
      <c r="B6" s="48"/>
      <c r="C6" s="48"/>
      <c r="D6" s="48"/>
      <c r="E6" s="4"/>
      <c r="F6" s="50"/>
      <c r="G6" s="51"/>
      <c r="H6" s="19" t="s">
        <v>3</v>
      </c>
      <c r="I6" s="1"/>
      <c r="J6" s="3"/>
      <c r="K6" s="3"/>
      <c r="L6" s="3"/>
      <c r="M6" s="3"/>
    </row>
    <row r="7" spans="1:13" x14ac:dyDescent="0.35">
      <c r="A7" s="1"/>
      <c r="B7" s="4"/>
      <c r="C7" s="4"/>
      <c r="D7" s="4"/>
      <c r="E7" s="4"/>
      <c r="F7" s="3"/>
      <c r="G7" s="4"/>
      <c r="H7" s="3"/>
      <c r="I7" s="3"/>
      <c r="J7" s="3"/>
      <c r="K7" s="3"/>
      <c r="L7" s="3"/>
      <c r="M7" s="3"/>
    </row>
    <row r="8" spans="1:13" x14ac:dyDescent="0.35">
      <c r="A8" s="1"/>
      <c r="B8" s="9" t="s">
        <v>4</v>
      </c>
      <c r="C8" s="4"/>
      <c r="D8" s="4"/>
      <c r="E8" s="4"/>
      <c r="F8" s="3"/>
      <c r="G8" s="4"/>
      <c r="H8" s="1"/>
      <c r="I8" s="1"/>
      <c r="J8" s="4"/>
      <c r="K8" s="3"/>
      <c r="L8" s="3"/>
      <c r="M8" s="1"/>
    </row>
    <row r="9" spans="1:13" x14ac:dyDescent="0.35">
      <c r="A9" s="1"/>
      <c r="B9" s="28" t="s">
        <v>5</v>
      </c>
      <c r="C9" s="29" t="s">
        <v>6</v>
      </c>
      <c r="D9" s="39"/>
      <c r="E9" s="4"/>
      <c r="F9" s="1"/>
      <c r="G9" s="4"/>
      <c r="H9" s="1"/>
      <c r="I9" s="1"/>
      <c r="J9" s="3"/>
      <c r="K9" s="3"/>
      <c r="L9" s="3"/>
      <c r="M9" s="1"/>
    </row>
    <row r="10" spans="1:13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35">
      <c r="A11" s="1"/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80.5" customHeight="1" x14ac:dyDescent="0.35">
      <c r="A12" s="1"/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1"/>
    </row>
    <row r="13" spans="1:13" s="1" customFormat="1" ht="19.5" customHeight="1" x14ac:dyDescent="0.3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3" x14ac:dyDescent="0.35">
      <c r="A14" s="1"/>
      <c r="B14" s="13" t="s">
        <v>26</v>
      </c>
      <c r="C14" s="1"/>
      <c r="D14" s="46"/>
      <c r="E14" s="47"/>
      <c r="F14" s="1"/>
      <c r="G14" s="1"/>
      <c r="H14" s="1"/>
      <c r="I14" s="1"/>
      <c r="J14" s="1"/>
      <c r="K14" s="1"/>
      <c r="L14" s="1"/>
      <c r="M14" s="1"/>
    </row>
    <row r="15" spans="1:13" x14ac:dyDescent="0.35">
      <c r="A15" s="1"/>
      <c r="B15" s="13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x14ac:dyDescent="0.35">
      <c r="A16" s="1"/>
      <c r="B16" s="13" t="s">
        <v>29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35">
      <c r="A17" s="1"/>
      <c r="B17" s="1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35">
      <c r="A18" s="21"/>
      <c r="B18" s="22" t="s">
        <v>27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35">
      <c r="A19" s="20"/>
      <c r="B19" s="40" t="s">
        <v>28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x14ac:dyDescent="0.35">
      <c r="A20" s="15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35">
      <c r="A22" s="1"/>
      <c r="B22" s="2"/>
      <c r="C22" s="2"/>
      <c r="D22" s="2"/>
      <c r="E22" s="2"/>
      <c r="F22" s="1"/>
      <c r="G22" s="30" t="s">
        <v>8</v>
      </c>
      <c r="H22" s="30" t="s">
        <v>8</v>
      </c>
      <c r="I22" s="30" t="s">
        <v>8</v>
      </c>
      <c r="J22" s="30"/>
      <c r="K22" s="9" t="s">
        <v>9</v>
      </c>
      <c r="L22" s="2"/>
      <c r="M22" s="1"/>
    </row>
    <row r="23" spans="1:13" x14ac:dyDescent="0.35">
      <c r="A23" s="1"/>
      <c r="B23" s="9" t="s">
        <v>10</v>
      </c>
      <c r="C23" s="2"/>
      <c r="D23" s="2"/>
      <c r="E23" s="2"/>
      <c r="F23" s="1"/>
      <c r="G23" s="23"/>
      <c r="H23" s="23"/>
      <c r="I23" s="24"/>
      <c r="J23" s="54">
        <f>+G23+H23+I23</f>
        <v>0</v>
      </c>
      <c r="K23" s="55"/>
      <c r="L23" s="1"/>
      <c r="M23" s="1"/>
    </row>
    <row r="24" spans="1:13" x14ac:dyDescent="0.35">
      <c r="A24" s="1"/>
      <c r="B24" s="9" t="s">
        <v>25</v>
      </c>
      <c r="C24" s="2"/>
      <c r="D24" s="2"/>
      <c r="E24" s="2"/>
      <c r="F24" s="1"/>
      <c r="G24" s="25"/>
      <c r="H24" s="25"/>
      <c r="I24" s="26"/>
      <c r="J24" s="54">
        <f>+G24+H24+I24</f>
        <v>0</v>
      </c>
      <c r="K24" s="55"/>
      <c r="L24" s="1"/>
      <c r="M24" s="1"/>
    </row>
    <row r="25" spans="1:13" x14ac:dyDescent="0.35">
      <c r="A25" s="1"/>
      <c r="B25" s="9" t="s">
        <v>11</v>
      </c>
      <c r="C25" s="2"/>
      <c r="D25" s="2"/>
      <c r="E25" s="2"/>
      <c r="F25" s="1"/>
      <c r="G25" s="31">
        <f>+G23+G24</f>
        <v>0</v>
      </c>
      <c r="H25" s="31">
        <f>+H23</f>
        <v>0</v>
      </c>
      <c r="I25" s="32">
        <f>+I23+I24</f>
        <v>0</v>
      </c>
      <c r="J25" s="54">
        <f>+J23+J24</f>
        <v>0</v>
      </c>
      <c r="K25" s="55"/>
      <c r="L25" s="1"/>
      <c r="M25" s="1"/>
    </row>
    <row r="26" spans="1:13" x14ac:dyDescent="0.35">
      <c r="A26" s="1"/>
      <c r="B26" s="1"/>
      <c r="C26" s="1"/>
      <c r="D26" s="1"/>
      <c r="E26" s="1"/>
      <c r="F26" s="1"/>
      <c r="G26" s="11" t="s">
        <v>12</v>
      </c>
      <c r="H26" s="1"/>
      <c r="I26" s="1"/>
      <c r="J26" s="1"/>
      <c r="K26" s="1"/>
      <c r="L26" s="1"/>
      <c r="M26" s="1"/>
    </row>
    <row r="27" spans="1:13" x14ac:dyDescent="0.35">
      <c r="A27" s="1"/>
      <c r="B27" s="1"/>
      <c r="C27" s="1"/>
      <c r="D27" s="1"/>
      <c r="E27" s="1"/>
      <c r="F27" s="1"/>
      <c r="G27" s="11"/>
      <c r="H27" s="1"/>
      <c r="I27" s="1"/>
      <c r="J27" s="1"/>
      <c r="K27" s="1"/>
      <c r="L27" s="1"/>
      <c r="M27" s="1"/>
    </row>
    <row r="28" spans="1:13" x14ac:dyDescent="0.35">
      <c r="A28" s="1"/>
      <c r="B28" s="9" t="s">
        <v>13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39" customHeight="1" x14ac:dyDescent="0.35">
      <c r="A29" s="1"/>
      <c r="B29" s="49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1"/>
    </row>
    <row r="30" spans="1:13" x14ac:dyDescent="0.35">
      <c r="A30" s="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1"/>
    </row>
    <row r="31" spans="1:13" x14ac:dyDescent="0.35">
      <c r="A31" s="1"/>
      <c r="B31" s="9" t="s">
        <v>14</v>
      </c>
      <c r="C31" s="2"/>
      <c r="D31" s="2"/>
      <c r="E31" s="2"/>
      <c r="F31" s="2"/>
      <c r="G31" s="2"/>
      <c r="H31" s="1"/>
      <c r="I31" s="1"/>
      <c r="J31" s="1"/>
      <c r="K31" s="1"/>
      <c r="L31" s="1"/>
      <c r="M31" s="1"/>
    </row>
    <row r="32" spans="1:13" ht="10.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35">
      <c r="A33" s="1"/>
      <c r="B33" s="33" t="s">
        <v>15</v>
      </c>
      <c r="C33" s="4"/>
      <c r="D33" s="4"/>
      <c r="E33" s="4"/>
      <c r="F33" s="33" t="s">
        <v>16</v>
      </c>
      <c r="G33" s="2"/>
      <c r="H33" s="1"/>
      <c r="I33" s="1"/>
      <c r="J33" s="1"/>
      <c r="K33" s="1"/>
      <c r="L33" s="1"/>
      <c r="M33" s="1"/>
    </row>
    <row r="34" spans="1:13" x14ac:dyDescent="0.35">
      <c r="A34" s="1"/>
      <c r="B34" s="49"/>
      <c r="C34" s="43"/>
      <c r="D34" s="43"/>
      <c r="E34" s="56"/>
      <c r="F34" s="57"/>
      <c r="G34" s="43"/>
      <c r="H34" s="43"/>
      <c r="I34" s="43"/>
      <c r="J34" s="43"/>
      <c r="K34" s="1"/>
      <c r="L34" s="1"/>
      <c r="M34" s="1"/>
    </row>
    <row r="35" spans="1:13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x14ac:dyDescent="0.35">
      <c r="A36" s="1"/>
      <c r="B36" s="63"/>
      <c r="C36" s="63"/>
      <c r="D36" s="63"/>
      <c r="E36" s="63"/>
      <c r="F36" s="1"/>
      <c r="G36" s="1"/>
      <c r="H36" s="1"/>
      <c r="I36" s="1"/>
      <c r="J36" s="1"/>
      <c r="K36" s="1"/>
      <c r="L36" s="1"/>
      <c r="M36" s="1"/>
    </row>
    <row r="37" spans="1:13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</sheetData>
  <mergeCells count="16">
    <mergeCell ref="B36:E36"/>
    <mergeCell ref="B3:D3"/>
    <mergeCell ref="B6:D6"/>
    <mergeCell ref="F6:G6"/>
    <mergeCell ref="B12:L12"/>
    <mergeCell ref="J25:K25"/>
    <mergeCell ref="J24:K24"/>
    <mergeCell ref="J23:K23"/>
    <mergeCell ref="B29:L29"/>
    <mergeCell ref="B34:E34"/>
    <mergeCell ref="F34:J34"/>
    <mergeCell ref="B19:M20"/>
    <mergeCell ref="B1:F1"/>
    <mergeCell ref="G1:M1"/>
    <mergeCell ref="D14:E14"/>
    <mergeCell ref="H3:L3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6</xdr:col>
                    <xdr:colOff>603250</xdr:colOff>
                    <xdr:row>4</xdr:row>
                    <xdr:rowOff>152400</xdr:rowOff>
                  </from>
                  <to>
                    <xdr:col>7</xdr:col>
                    <xdr:colOff>298450</xdr:colOff>
                    <xdr:row>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165100</xdr:rowOff>
                  </from>
                  <to>
                    <xdr:col>1</xdr:col>
                    <xdr:colOff>95250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17</xdr:row>
                    <xdr:rowOff>165100</xdr:rowOff>
                  </from>
                  <to>
                    <xdr:col>1</xdr:col>
                    <xdr:colOff>95250</xdr:colOff>
                    <xdr:row>19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4"/>
  <sheetViews>
    <sheetView topLeftCell="A10" zoomScaleNormal="100" workbookViewId="0">
      <selection activeCell="G44" sqref="G44"/>
    </sheetView>
  </sheetViews>
  <sheetFormatPr defaultRowHeight="14.5" x14ac:dyDescent="0.35"/>
  <cols>
    <col min="1" max="1" width="4.54296875" customWidth="1"/>
    <col min="2" max="2" width="29.453125" customWidth="1"/>
    <col min="6" max="6" width="9.54296875" customWidth="1"/>
    <col min="10" max="10" width="10.7265625" customWidth="1"/>
    <col min="11" max="11" width="9.81640625" customWidth="1"/>
    <col min="12" max="12" width="5.26953125" customWidth="1"/>
    <col min="13" max="13" width="4.1796875" customWidth="1"/>
    <col min="17" max="17" width="8.7265625" customWidth="1"/>
    <col min="19" max="19" width="9.1796875" bestFit="1" customWidth="1"/>
  </cols>
  <sheetData>
    <row r="1" spans="1:19" ht="45" customHeight="1" x14ac:dyDescent="0.45">
      <c r="B1" s="42"/>
      <c r="C1" s="43"/>
      <c r="D1" s="43"/>
      <c r="E1" s="43"/>
      <c r="F1" s="43"/>
      <c r="G1" s="44" t="s">
        <v>31</v>
      </c>
      <c r="H1" s="45"/>
      <c r="I1" s="45"/>
      <c r="J1" s="45"/>
      <c r="K1" s="45"/>
      <c r="L1" s="45"/>
      <c r="M1" s="45"/>
    </row>
    <row r="2" spans="1:19" x14ac:dyDescent="0.35">
      <c r="A2" s="1"/>
      <c r="B2" s="9" t="s">
        <v>0</v>
      </c>
      <c r="C2" s="1"/>
      <c r="D2" s="1"/>
      <c r="E2" s="1"/>
      <c r="F2" s="1"/>
      <c r="G2" s="1"/>
      <c r="H2" s="9" t="s">
        <v>1</v>
      </c>
      <c r="I2" s="1"/>
      <c r="J2" s="1"/>
      <c r="K2" s="1"/>
      <c r="L2" s="1"/>
      <c r="M2" s="1"/>
    </row>
    <row r="3" spans="1:19" x14ac:dyDescent="0.35">
      <c r="A3" s="1"/>
      <c r="B3" s="48"/>
      <c r="C3" s="48"/>
      <c r="D3" s="48"/>
      <c r="E3" s="1"/>
      <c r="F3" s="1"/>
      <c r="G3" s="1"/>
      <c r="H3" s="10"/>
      <c r="I3" s="10"/>
      <c r="J3" s="10"/>
      <c r="K3" s="10"/>
      <c r="L3" s="10"/>
      <c r="M3" s="10"/>
    </row>
    <row r="4" spans="1:19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S4" s="8"/>
    </row>
    <row r="5" spans="1:19" x14ac:dyDescent="0.35">
      <c r="A5" s="1"/>
      <c r="B5" s="9" t="s">
        <v>2</v>
      </c>
      <c r="C5" s="4"/>
      <c r="D5" s="4"/>
      <c r="E5" s="4"/>
      <c r="F5" s="1"/>
      <c r="G5" s="1"/>
      <c r="H5" s="1"/>
      <c r="I5" s="1"/>
      <c r="J5" s="1"/>
      <c r="K5" s="1"/>
      <c r="L5" s="1"/>
      <c r="M5" s="1"/>
      <c r="S5" s="8"/>
    </row>
    <row r="6" spans="1:19" x14ac:dyDescent="0.35">
      <c r="A6" s="1"/>
      <c r="B6" s="48"/>
      <c r="C6" s="48"/>
      <c r="D6" s="48"/>
      <c r="E6" s="4"/>
      <c r="F6" s="1"/>
      <c r="G6" s="17"/>
      <c r="H6" s="19" t="s">
        <v>3</v>
      </c>
      <c r="I6" s="1"/>
      <c r="J6" s="1"/>
      <c r="K6" s="3"/>
      <c r="L6" s="3"/>
      <c r="M6" s="3"/>
      <c r="Q6" s="27"/>
      <c r="R6" s="27"/>
    </row>
    <row r="7" spans="1:19" x14ac:dyDescent="0.35">
      <c r="A7" s="1"/>
      <c r="B7" s="4"/>
      <c r="C7" s="4"/>
      <c r="D7" s="4"/>
      <c r="E7" s="4"/>
      <c r="F7" s="1"/>
      <c r="G7" s="1"/>
      <c r="H7" s="1"/>
      <c r="I7" s="1"/>
      <c r="J7" s="3"/>
      <c r="K7" s="3"/>
      <c r="L7" s="3"/>
      <c r="M7" s="1"/>
    </row>
    <row r="8" spans="1:19" x14ac:dyDescent="0.35">
      <c r="A8" s="1"/>
      <c r="B8" s="9" t="s">
        <v>4</v>
      </c>
      <c r="C8" s="1"/>
      <c r="D8" s="4"/>
      <c r="E8" s="1"/>
      <c r="F8" s="9"/>
      <c r="G8" s="4"/>
      <c r="H8" s="4"/>
      <c r="I8" s="3"/>
      <c r="J8" s="1"/>
      <c r="K8" s="1"/>
      <c r="L8" s="3"/>
      <c r="M8" s="1"/>
    </row>
    <row r="9" spans="1:19" x14ac:dyDescent="0.35">
      <c r="A9" s="1"/>
      <c r="B9" s="28" t="s">
        <v>5</v>
      </c>
      <c r="C9" s="29" t="s">
        <v>6</v>
      </c>
      <c r="D9" s="38"/>
      <c r="E9" s="4"/>
      <c r="F9" s="64"/>
      <c r="G9" s="63"/>
      <c r="H9" s="63"/>
      <c r="I9" s="1"/>
      <c r="J9" s="1"/>
      <c r="K9" s="1"/>
      <c r="L9" s="1"/>
      <c r="M9" s="1"/>
    </row>
    <row r="10" spans="1:19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9" x14ac:dyDescent="0.35">
      <c r="A11" s="1"/>
      <c r="B11" s="9" t="s">
        <v>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9" ht="80.5" customHeight="1" x14ac:dyDescent="0.35">
      <c r="A12" s="1"/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1"/>
    </row>
    <row r="13" spans="1:19" x14ac:dyDescent="0.35">
      <c r="A13" s="1"/>
      <c r="B13" s="14" t="s">
        <v>26</v>
      </c>
      <c r="C13" s="6"/>
      <c r="D13" s="6"/>
      <c r="E13" s="1"/>
      <c r="F13" s="1"/>
      <c r="G13" s="1"/>
      <c r="H13" s="1"/>
      <c r="I13" s="1"/>
      <c r="J13" s="1"/>
      <c r="K13" s="1"/>
      <c r="L13" s="1"/>
      <c r="M13" s="1"/>
    </row>
    <row r="14" spans="1:19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9" x14ac:dyDescent="0.35">
      <c r="A15" s="1"/>
      <c r="B15" s="13" t="s">
        <v>29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9" x14ac:dyDescent="0.35">
      <c r="A16" s="1"/>
      <c r="B16" s="1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4" x14ac:dyDescent="0.35">
      <c r="A17" s="21"/>
      <c r="B17" s="18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4" ht="15" customHeight="1" x14ac:dyDescent="0.35">
      <c r="A18" s="20"/>
      <c r="B18" s="61" t="s">
        <v>28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</row>
    <row r="19" spans="1:14" x14ac:dyDescent="0.35">
      <c r="A19" s="15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0" spans="1:14" x14ac:dyDescent="0.3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4" x14ac:dyDescent="0.35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4" x14ac:dyDescent="0.35">
      <c r="A22" s="1"/>
      <c r="B22" s="2"/>
      <c r="C22" s="2"/>
      <c r="D22" s="2"/>
      <c r="E22" s="2"/>
      <c r="F22" s="1"/>
      <c r="G22" s="30" t="s">
        <v>8</v>
      </c>
      <c r="H22" s="30" t="s">
        <v>8</v>
      </c>
      <c r="I22" s="30" t="s">
        <v>8</v>
      </c>
      <c r="J22" s="9" t="s">
        <v>9</v>
      </c>
      <c r="K22" s="9"/>
      <c r="L22" s="1"/>
      <c r="M22" s="1"/>
    </row>
    <row r="23" spans="1:14" x14ac:dyDescent="0.35">
      <c r="A23" s="1"/>
      <c r="B23" s="9" t="s">
        <v>17</v>
      </c>
      <c r="C23" s="2"/>
      <c r="D23" s="2"/>
      <c r="E23" s="2"/>
      <c r="F23" s="1"/>
      <c r="G23" s="34"/>
      <c r="H23" s="34"/>
      <c r="I23" s="34"/>
      <c r="J23" s="59">
        <f>SUM(G23:I23)</f>
        <v>0</v>
      </c>
      <c r="K23" s="60"/>
      <c r="L23" s="1"/>
      <c r="M23" s="1"/>
      <c r="N23" s="12" t="s">
        <v>18</v>
      </c>
    </row>
    <row r="24" spans="1:14" x14ac:dyDescent="0.35">
      <c r="A24" s="1"/>
      <c r="B24" s="9" t="s">
        <v>19</v>
      </c>
      <c r="C24" s="2"/>
      <c r="D24" s="2"/>
      <c r="E24" s="2"/>
      <c r="F24" s="1"/>
      <c r="G24" s="35"/>
      <c r="H24" s="31"/>
      <c r="I24" s="31"/>
      <c r="J24" s="54">
        <f>+G24+H24+I24</f>
        <v>0</v>
      </c>
      <c r="K24" s="58"/>
      <c r="L24" s="1"/>
      <c r="M24" s="1"/>
      <c r="N24" s="12" t="s">
        <v>20</v>
      </c>
    </row>
    <row r="25" spans="1:14" x14ac:dyDescent="0.35">
      <c r="A25" s="1"/>
      <c r="B25" s="9" t="s">
        <v>30</v>
      </c>
      <c r="C25" s="2"/>
      <c r="D25" s="2"/>
      <c r="E25" s="2"/>
      <c r="F25" s="1"/>
      <c r="G25" s="36"/>
      <c r="H25" s="37"/>
      <c r="I25" s="31"/>
      <c r="J25" s="54">
        <f t="shared" ref="J25:J26" si="0">+G25+H25+I25</f>
        <v>0</v>
      </c>
      <c r="K25" s="58"/>
      <c r="L25" s="1"/>
      <c r="M25" s="1"/>
      <c r="N25" s="12" t="s">
        <v>32</v>
      </c>
    </row>
    <row r="26" spans="1:14" x14ac:dyDescent="0.35">
      <c r="A26" s="1"/>
      <c r="B26" s="9" t="s">
        <v>21</v>
      </c>
      <c r="C26" s="2"/>
      <c r="D26" s="2"/>
      <c r="E26" s="2"/>
      <c r="F26" s="1"/>
      <c r="G26" s="35">
        <f>+G24+G25</f>
        <v>0</v>
      </c>
      <c r="H26" s="35">
        <f t="shared" ref="H26:I26" si="1">+H24+H25</f>
        <v>0</v>
      </c>
      <c r="I26" s="35">
        <f t="shared" si="1"/>
        <v>0</v>
      </c>
      <c r="J26" s="54">
        <f t="shared" si="0"/>
        <v>0</v>
      </c>
      <c r="K26" s="58"/>
      <c r="L26" s="1"/>
      <c r="M26" s="1"/>
      <c r="N26" s="12" t="s">
        <v>22</v>
      </c>
    </row>
    <row r="27" spans="1:14" x14ac:dyDescent="0.35">
      <c r="A27" s="1"/>
      <c r="B27" s="1"/>
      <c r="C27" s="1"/>
      <c r="D27" s="1"/>
      <c r="E27" s="1"/>
      <c r="F27" s="1"/>
      <c r="G27" s="11" t="s">
        <v>12</v>
      </c>
      <c r="H27" s="1"/>
      <c r="I27" s="1"/>
      <c r="J27" s="1"/>
      <c r="K27" s="1"/>
      <c r="L27" s="1"/>
      <c r="M27" s="1"/>
    </row>
    <row r="28" spans="1:14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 x14ac:dyDescent="0.35">
      <c r="A29" s="1"/>
      <c r="B29" s="9" t="s">
        <v>23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4" ht="39.65" customHeight="1" x14ac:dyDescent="0.35">
      <c r="A30" s="1"/>
      <c r="B30" s="49"/>
      <c r="C30" s="43"/>
      <c r="D30" s="43"/>
      <c r="E30" s="43"/>
      <c r="F30" s="43"/>
      <c r="G30" s="43"/>
      <c r="H30" s="43"/>
      <c r="I30" s="43"/>
      <c r="J30" s="43"/>
      <c r="K30" s="43"/>
      <c r="L30" s="1"/>
      <c r="M30" s="1"/>
    </row>
    <row r="31" spans="1:14" ht="18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4" x14ac:dyDescent="0.35">
      <c r="A32" s="1"/>
      <c r="B32" s="9" t="s">
        <v>33</v>
      </c>
      <c r="C32" s="1"/>
      <c r="D32" s="1"/>
      <c r="E32" s="6"/>
      <c r="F32" s="1"/>
      <c r="G32" s="1"/>
      <c r="H32" s="1"/>
      <c r="I32" s="1"/>
      <c r="J32" s="1"/>
      <c r="K32" s="1"/>
      <c r="L32" s="1"/>
      <c r="M32" s="1"/>
    </row>
    <row r="33" spans="1:13" x14ac:dyDescent="0.35">
      <c r="A33" s="1"/>
      <c r="B33" s="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35">
      <c r="A34" s="1"/>
      <c r="B34" s="9" t="s">
        <v>24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7"/>
    </row>
    <row r="35" spans="1:13" x14ac:dyDescent="0.35">
      <c r="A35" s="1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1"/>
      <c r="M35" s="1"/>
    </row>
    <row r="36" spans="1:13" x14ac:dyDescent="0.35">
      <c r="A36" s="1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1"/>
      <c r="M36" s="1"/>
    </row>
    <row r="37" spans="1:13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x14ac:dyDescent="0.35">
      <c r="A38" s="1"/>
      <c r="B38" s="9" t="s">
        <v>14</v>
      </c>
      <c r="C38" s="2"/>
      <c r="D38" s="2"/>
      <c r="E38" s="2"/>
      <c r="F38" s="2"/>
      <c r="G38" s="2"/>
      <c r="H38" s="1"/>
      <c r="I38" s="1"/>
      <c r="J38" s="1"/>
      <c r="K38" s="1"/>
      <c r="L38" s="1"/>
      <c r="M38" s="1"/>
    </row>
    <row r="39" spans="1:13" ht="10.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35">
      <c r="A40" s="1"/>
      <c r="B40" s="4" t="s">
        <v>15</v>
      </c>
      <c r="C40" s="4"/>
      <c r="D40" s="4"/>
      <c r="E40" s="4"/>
      <c r="F40" s="33" t="s">
        <v>16</v>
      </c>
      <c r="G40" s="2"/>
      <c r="H40" s="1"/>
      <c r="I40" s="1"/>
      <c r="J40" s="1"/>
      <c r="K40" s="1"/>
      <c r="L40" s="1"/>
      <c r="M40" s="1"/>
    </row>
    <row r="41" spans="1:13" x14ac:dyDescent="0.35">
      <c r="A41" s="1"/>
      <c r="B41" s="49"/>
      <c r="C41" s="43"/>
      <c r="D41" s="43"/>
      <c r="E41" s="56"/>
      <c r="F41" s="57"/>
      <c r="G41" s="43"/>
      <c r="H41" s="43"/>
      <c r="I41" s="43"/>
      <c r="J41" s="43"/>
      <c r="K41" s="1"/>
      <c r="L41" s="1"/>
      <c r="M41" s="1"/>
    </row>
    <row r="42" spans="1:13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35">
      <c r="A43" s="1"/>
      <c r="B43" s="63"/>
      <c r="C43" s="63"/>
      <c r="D43" s="63"/>
      <c r="E43" s="63"/>
      <c r="F43" s="1"/>
      <c r="G43" s="1"/>
      <c r="H43" s="1"/>
      <c r="I43" s="1"/>
      <c r="J43" s="1"/>
      <c r="K43" s="1"/>
      <c r="L43" s="1"/>
      <c r="M43" s="1"/>
    </row>
    <row r="44" spans="1:13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16">
    <mergeCell ref="B18:M19"/>
    <mergeCell ref="B1:F1"/>
    <mergeCell ref="G1:M1"/>
    <mergeCell ref="B30:K30"/>
    <mergeCell ref="B43:E43"/>
    <mergeCell ref="B3:D3"/>
    <mergeCell ref="F9:H9"/>
    <mergeCell ref="B6:D6"/>
    <mergeCell ref="B12:L12"/>
    <mergeCell ref="J25:K25"/>
    <mergeCell ref="J26:K26"/>
    <mergeCell ref="B35:K36"/>
    <mergeCell ref="J23:K23"/>
    <mergeCell ref="J24:K24"/>
    <mergeCell ref="B41:E41"/>
    <mergeCell ref="F41:J41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6</xdr:col>
                    <xdr:colOff>603250</xdr:colOff>
                    <xdr:row>4</xdr:row>
                    <xdr:rowOff>152400</xdr:rowOff>
                  </from>
                  <to>
                    <xdr:col>7</xdr:col>
                    <xdr:colOff>298450</xdr:colOff>
                    <xdr:row>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165100</xdr:rowOff>
                  </from>
                  <to>
                    <xdr:col>1</xdr:col>
                    <xdr:colOff>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165100</xdr:rowOff>
                  </from>
                  <to>
                    <xdr:col>1</xdr:col>
                    <xdr:colOff>0</xdr:colOff>
                    <xdr:row>18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a7402bc-0af3-4f0b-81f9-664f7d10bf1d">
      <UserInfo>
        <DisplayName>Kati Virtanen</DisplayName>
        <AccountId>87</AccountId>
        <AccountType/>
      </UserInfo>
      <UserInfo>
        <DisplayName>Liisa Setälä</DisplayName>
        <AccountId>19</AccountId>
        <AccountType/>
      </UserInfo>
      <UserInfo>
        <DisplayName>Joanna Kallio</DisplayName>
        <AccountId>16</AccountId>
        <AccountType/>
      </UserInfo>
      <UserInfo>
        <DisplayName>Outi Ervasti</DisplayName>
        <AccountId>12</AccountId>
        <AccountType/>
      </UserInfo>
      <UserInfo>
        <DisplayName>Paula Latvanen</DisplayName>
        <AccountId>10</AccountId>
        <AccountType/>
      </UserInfo>
      <UserInfo>
        <DisplayName>Pia Tynys</DisplayName>
        <AccountId>25</AccountId>
        <AccountType/>
      </UserInfo>
      <UserInfo>
        <DisplayName>Heikki Kallasvaara</DisplayName>
        <AccountId>46</AccountId>
        <AccountType/>
      </UserInfo>
      <UserInfo>
        <DisplayName>Venla Virkamäki</DisplayName>
        <AccountId>34</AccountId>
        <AccountType/>
      </UserInfo>
    </SharedWithUsers>
    <TaxCatchAll xmlns="80cbc28e-a730-4530-a5f1-36409625fbb8" xsi:nil="true"/>
    <lcf76f155ced4ddcb4097134ff3c332f xmlns="4e1ba6c0-c4d8-450d-81ef-af53c15db56a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8E8377517A06544BE1639AEBF2625C3" ma:contentTypeVersion="13" ma:contentTypeDescription="Luo uusi asiakirja." ma:contentTypeScope="" ma:versionID="6ddd9f6b614192e2b1f8e4d15308fc36">
  <xsd:schema xmlns:xsd="http://www.w3.org/2001/XMLSchema" xmlns:xs="http://www.w3.org/2001/XMLSchema" xmlns:p="http://schemas.microsoft.com/office/2006/metadata/properties" xmlns:ns2="4e1ba6c0-c4d8-450d-81ef-af53c15db56a" xmlns:ns3="0a7402bc-0af3-4f0b-81f9-664f7d10bf1d" xmlns:ns4="80cbc28e-a730-4530-a5f1-36409625fbb8" targetNamespace="http://schemas.microsoft.com/office/2006/metadata/properties" ma:root="true" ma:fieldsID="95f6423f9b9260f6321ed31dd6faf2e5" ns2:_="" ns3:_="" ns4:_="">
    <xsd:import namespace="4e1ba6c0-c4d8-450d-81ef-af53c15db56a"/>
    <xsd:import namespace="0a7402bc-0af3-4f0b-81f9-664f7d10bf1d"/>
    <xsd:import namespace="80cbc28e-a730-4530-a5f1-36409625fb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1ba6c0-c4d8-450d-81ef-af53c15db5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Kuvien tunnisteet" ma:readOnly="false" ma:fieldId="{5cf76f15-5ced-4ddc-b409-7134ff3c332f}" ma:taxonomyMulti="true" ma:sspId="826b2878-648f-44aa-8879-7706ae14c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402bc-0af3-4f0b-81f9-664f7d10bf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cbc28e-a730-4530-a5f1-36409625fbb8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f5074cd5-2759-4bd9-9b3a-0ccc3eac316e}" ma:internalName="TaxCatchAll" ma:showField="CatchAllData" ma:web="0a7402bc-0af3-4f0b-81f9-664f7d10bf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E4814A-811E-447D-B0B3-B319AFAB1B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7A69E3-B845-45D1-8407-2550999FE985}">
  <ds:schemaRefs>
    <ds:schemaRef ds:uri="http://schemas.microsoft.com/office/2006/documentManagement/types"/>
    <ds:schemaRef ds:uri="http://schemas.microsoft.com/office/2006/metadata/properties"/>
    <ds:schemaRef ds:uri="4e1ba6c0-c4d8-450d-81ef-af53c15db56a"/>
    <ds:schemaRef ds:uri="0a7402bc-0af3-4f0b-81f9-664f7d10bf1d"/>
    <ds:schemaRef ds:uri="http://purl.org/dc/dcmitype/"/>
    <ds:schemaRef ds:uri="http://purl.org/dc/terms/"/>
    <ds:schemaRef ds:uri="http://schemas.microsoft.com/office/infopath/2007/PartnerControls"/>
    <ds:schemaRef ds:uri="80cbc28e-a730-4530-a5f1-36409625fbb8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9F418AC-A362-4009-88CB-C81E8525CF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1ba6c0-c4d8-450d-81ef-af53c15db56a"/>
    <ds:schemaRef ds:uri="0a7402bc-0af3-4f0b-81f9-664f7d10bf1d"/>
    <ds:schemaRef ds:uri="80cbc28e-a730-4530-a5f1-36409625fb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tehtävänkuvaus_kokoaikainen</vt:lpstr>
      <vt:lpstr>tehtävänkuvaus_osa-aikainen</vt:lpstr>
    </vt:vector>
  </TitlesOfParts>
  <Manager/>
  <Company>Suomen valtion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Tehtävänkuvaus</dc:title>
  <dc:subject/>
  <dc:creator/>
  <cp:keywords/>
  <dc:description/>
  <cp:lastModifiedBy>Kati Virtanen</cp:lastModifiedBy>
  <cp:revision/>
  <dcterms:created xsi:type="dcterms:W3CDTF">2021-09-02T09:20:34Z</dcterms:created>
  <dcterms:modified xsi:type="dcterms:W3CDTF">2022-06-22T07:05:12Z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0x01010068E8377517A06544BE1639AEBF2625C3</vt:lpwstr>
  </property>
  <property fmtid="{D5CDD505-2E9C-101B-9397-08002B2CF9AE}" pid="3" name="MediaServiceImageTags">
    <vt:lpwstr/>
  </property>
</Properties>
</file>