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upunkitutkimusta-my.sharepoint.com/personal/seppo_laakso_kaupunkitutkimusta_fi/Documents/Projektit/0_2024 UM_liitto_Väestö_työp_proj/Kunnat_koosteet/"/>
    </mc:Choice>
  </mc:AlternateContent>
  <xr:revisionPtr revIDLastSave="292" documentId="8_{0C1FD950-C455-4F5D-955B-5844787247F9}" xr6:coauthVersionLast="47" xr6:coauthVersionMax="47" xr10:uidLastSave="{2F5BF830-6DFF-4DBA-ACB9-BF8C9D5BA3D3}"/>
  <bookViews>
    <workbookView xWindow="-108" yWindow="-108" windowWidth="23256" windowHeight="12456" firstSheet="1" xr2:uid="{00000000-000D-0000-FFFF-FFFF00000000}"/>
  </bookViews>
  <sheets>
    <sheet name="Väesto" sheetId="1" r:id="rId1"/>
    <sheet name="Työpaikat" sheetId="2" r:id="rId2"/>
  </sheets>
  <definedNames>
    <definedName name="Taul1">Väesto!$A$7:$R$41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1" i="1"/>
  <c r="G12" i="1"/>
  <c r="G13" i="1"/>
  <c r="G10" i="1"/>
  <c r="D9" i="1"/>
  <c r="E9" i="1"/>
  <c r="F9" i="1"/>
  <c r="C9" i="1"/>
  <c r="D8" i="1"/>
  <c r="E8" i="1"/>
  <c r="F8" i="1"/>
  <c r="C8" i="1"/>
</calcChain>
</file>

<file path=xl/sharedStrings.xml><?xml version="1.0" encoding="utf-8"?>
<sst xmlns="http://schemas.openxmlformats.org/spreadsheetml/2006/main" count="77" uniqueCount="25">
  <si>
    <t>Uudenmaan projektiot seututaso</t>
  </si>
  <si>
    <t>Väestö v. 2010, 2018, 2023;  Projektiovaihtoehdot v. 2030-2060</t>
  </si>
  <si>
    <t>Toteutunut</t>
  </si>
  <si>
    <t>Vaihtoehto Ve0 - TK-ennuste</t>
  </si>
  <si>
    <t>Vaihtoehto Ve1 - Keskittyvä</t>
  </si>
  <si>
    <t>Vaihtoehto Ve2 - Laajentuva</t>
  </si>
  <si>
    <t>Vaihtoehto Ve3 - Hidastuva</t>
  </si>
  <si>
    <t>Väestö</t>
  </si>
  <si>
    <t>Ikä</t>
  </si>
  <si>
    <t>Seutu</t>
  </si>
  <si>
    <t>Vuosi</t>
  </si>
  <si>
    <t>Yhteensä</t>
  </si>
  <si>
    <t>0-19</t>
  </si>
  <si>
    <t>20-64</t>
  </si>
  <si>
    <t>65+</t>
  </si>
  <si>
    <t>Uusimaa yhteensä</t>
  </si>
  <si>
    <t>Pääkaupunkiseutu</t>
  </si>
  <si>
    <t>KUUMA-seutu</t>
  </si>
  <si>
    <t>Länsi-Uusimaa</t>
  </si>
  <si>
    <t>Itä-Uusimaa</t>
  </si>
  <si>
    <t>Työpaikat 2010, 2018, 2023; Projektiovaihtoehdot 2030, 2040, 2050, 2060</t>
  </si>
  <si>
    <t>Työpaikat</t>
  </si>
  <si>
    <t>Päätoimiala</t>
  </si>
  <si>
    <t>Jalostus</t>
  </si>
  <si>
    <t>Palvelut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</si>
</sst>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4" applyNumberFormat="0" applyAlignment="0" applyProtection="0"/>
    <xf numFmtId="0" fontId="14" fillId="11" borderId="5" applyNumberFormat="0" applyAlignment="0" applyProtection="0"/>
    <xf numFmtId="0" fontId="15" fillId="11" borderId="4" applyNumberFormat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5" fillId="13" borderId="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0" borderId="0" xfId="0" applyNumberFormat="1" applyFont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0" borderId="0" xfId="0" applyFont="1" applyAlignment="1">
      <alignment horizontal="center"/>
    </xf>
    <xf numFmtId="0" fontId="3" fillId="3" borderId="0" xfId="0" applyFont="1" applyFill="1"/>
    <xf numFmtId="0" fontId="2" fillId="5" borderId="0" xfId="0" applyFont="1" applyFill="1"/>
    <xf numFmtId="0" fontId="3" fillId="5" borderId="0" xfId="0" applyFont="1" applyFill="1"/>
    <xf numFmtId="0" fontId="1" fillId="0" borderId="0" xfId="0" applyFont="1"/>
    <xf numFmtId="3" fontId="4" fillId="0" borderId="0" xfId="0" applyNumberFormat="1" applyFont="1"/>
    <xf numFmtId="0" fontId="4" fillId="0" borderId="0" xfId="0" applyFont="1"/>
    <xf numFmtId="0" fontId="3" fillId="6" borderId="0" xfId="0" applyFont="1" applyFill="1"/>
    <xf numFmtId="0" fontId="3" fillId="38" borderId="0" xfId="0" applyFont="1" applyFill="1"/>
    <xf numFmtId="0" fontId="2" fillId="38" borderId="0" xfId="0" applyFont="1" applyFill="1"/>
    <xf numFmtId="3" fontId="21" fillId="0" borderId="0" xfId="0" applyNumberFormat="1" applyFont="1"/>
    <xf numFmtId="3" fontId="3" fillId="0" borderId="0" xfId="0" applyNumberFormat="1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pane xSplit="2" ySplit="6" topLeftCell="C7" activePane="bottomRight" state="frozen"/>
      <selection pane="bottomRight" activeCell="A2" sqref="A2"/>
      <selection pane="bottomLeft" activeCell="A7" sqref="A7"/>
      <selection pane="topRight" activeCell="C1" sqref="C1"/>
    </sheetView>
  </sheetViews>
  <sheetFormatPr defaultRowHeight="14.45"/>
  <cols>
    <col min="1" max="1" width="16.28515625" style="11" customWidth="1"/>
    <col min="2" max="2" width="7.28515625" customWidth="1"/>
    <col min="3" max="6" width="7.7109375" customWidth="1"/>
    <col min="7" max="7" width="7.7109375" style="11" customWidth="1"/>
    <col min="8" max="10" width="7.7109375" customWidth="1"/>
    <col min="11" max="11" width="7.7109375" style="11" customWidth="1"/>
    <col min="12" max="14" width="7.7109375" customWidth="1"/>
    <col min="15" max="15" width="7.7109375" style="11" customWidth="1"/>
    <col min="16" max="18" width="7.7109375" customWidth="1"/>
    <col min="19" max="19" width="8.85546875" style="11"/>
  </cols>
  <sheetData>
    <row r="1" spans="1:22" s="4" customFormat="1" ht="12">
      <c r="A1" s="4" t="s">
        <v>0</v>
      </c>
    </row>
    <row r="2" spans="1:22" s="4" customFormat="1" ht="12">
      <c r="A2" s="4" t="s">
        <v>1</v>
      </c>
    </row>
    <row r="3" spans="1:22" s="4" customFormat="1" ht="12"/>
    <row r="4" spans="1:22" s="4" customFormat="1" ht="12">
      <c r="C4" s="5" t="s">
        <v>2</v>
      </c>
      <c r="D4" s="2"/>
      <c r="E4" s="2"/>
      <c r="F4" s="2"/>
      <c r="G4" s="8" t="s">
        <v>3</v>
      </c>
      <c r="H4" s="8"/>
      <c r="I4" s="8"/>
      <c r="J4" s="8"/>
      <c r="K4" s="6" t="s">
        <v>4</v>
      </c>
      <c r="L4" s="6"/>
      <c r="M4" s="6"/>
      <c r="N4" s="6"/>
      <c r="O4" s="10" t="s">
        <v>5</v>
      </c>
      <c r="P4" s="9"/>
      <c r="Q4" s="9"/>
      <c r="R4" s="9"/>
      <c r="S4" s="15" t="s">
        <v>6</v>
      </c>
      <c r="T4" s="16"/>
      <c r="U4" s="16"/>
      <c r="V4" s="16"/>
    </row>
    <row r="5" spans="1:22" s="7" customFormat="1" ht="12">
      <c r="C5" s="7" t="s">
        <v>7</v>
      </c>
      <c r="D5" s="7" t="s">
        <v>8</v>
      </c>
      <c r="G5" s="7" t="s">
        <v>7</v>
      </c>
      <c r="H5" s="7" t="s">
        <v>8</v>
      </c>
      <c r="K5" s="7" t="s">
        <v>7</v>
      </c>
      <c r="L5" s="7" t="s">
        <v>8</v>
      </c>
      <c r="O5" s="7" t="s">
        <v>7</v>
      </c>
      <c r="P5" s="7" t="s">
        <v>8</v>
      </c>
      <c r="S5" s="7" t="s">
        <v>7</v>
      </c>
      <c r="T5" s="7" t="s">
        <v>8</v>
      </c>
    </row>
    <row r="6" spans="1:22" s="7" customFormat="1" ht="12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11</v>
      </c>
      <c r="P6" s="7" t="s">
        <v>12</v>
      </c>
      <c r="Q6" s="7" t="s">
        <v>13</v>
      </c>
      <c r="R6" s="7" t="s">
        <v>14</v>
      </c>
      <c r="S6" s="7" t="s">
        <v>11</v>
      </c>
      <c r="T6" s="7" t="s">
        <v>12</v>
      </c>
      <c r="U6" s="7" t="s">
        <v>13</v>
      </c>
      <c r="V6" s="7" t="s">
        <v>14</v>
      </c>
    </row>
    <row r="7" spans="1:22" s="1" customFormat="1" ht="12">
      <c r="A7" s="4" t="s">
        <v>15</v>
      </c>
      <c r="B7" s="1">
        <v>2010</v>
      </c>
      <c r="C7" s="3">
        <v>1532309</v>
      </c>
      <c r="D7" s="3">
        <v>353610</v>
      </c>
      <c r="E7" s="3">
        <v>964522</v>
      </c>
      <c r="F7" s="3">
        <v>214177</v>
      </c>
      <c r="G7" s="18"/>
      <c r="H7" s="3"/>
      <c r="I7" s="3"/>
      <c r="J7" s="3"/>
      <c r="K7" s="18"/>
      <c r="L7" s="3"/>
      <c r="M7" s="3"/>
      <c r="N7" s="3"/>
      <c r="O7" s="18"/>
      <c r="P7" s="3"/>
      <c r="Q7" s="3"/>
      <c r="R7" s="3"/>
      <c r="S7" s="4"/>
    </row>
    <row r="8" spans="1:22" s="1" customFormat="1" ht="12">
      <c r="A8" s="4"/>
      <c r="B8" s="1">
        <v>2018</v>
      </c>
      <c r="C8" s="3">
        <f>C15+C22+C29+C36</f>
        <v>1671024</v>
      </c>
      <c r="D8" s="3">
        <f t="shared" ref="D8:F8" si="0">D15+D22+D29+D36</f>
        <v>365785</v>
      </c>
      <c r="E8" s="3">
        <f t="shared" si="0"/>
        <v>1015093</v>
      </c>
      <c r="F8" s="3">
        <f t="shared" si="0"/>
        <v>290146</v>
      </c>
      <c r="G8" s="18"/>
      <c r="H8" s="3"/>
      <c r="I8" s="3"/>
      <c r="J8" s="3"/>
      <c r="K8" s="18"/>
      <c r="L8" s="3"/>
      <c r="M8" s="3"/>
      <c r="N8" s="3"/>
      <c r="O8" s="18"/>
      <c r="P8" s="3"/>
      <c r="Q8" s="3"/>
      <c r="R8" s="3"/>
      <c r="S8" s="4"/>
    </row>
    <row r="9" spans="1:22" s="1" customFormat="1" ht="12">
      <c r="A9" s="4"/>
      <c r="B9" s="1">
        <v>2023</v>
      </c>
      <c r="C9" s="3">
        <f>C16+C23+C30+C37</f>
        <v>1759537</v>
      </c>
      <c r="D9" s="3">
        <f t="shared" ref="D9:F9" si="1">D16+D23+D30+D37</f>
        <v>373379</v>
      </c>
      <c r="E9" s="3">
        <f t="shared" si="1"/>
        <v>1064879</v>
      </c>
      <c r="F9" s="3">
        <f t="shared" si="1"/>
        <v>321279</v>
      </c>
      <c r="G9" s="18"/>
      <c r="H9" s="3"/>
      <c r="I9" s="3"/>
      <c r="J9" s="3"/>
      <c r="K9" s="18"/>
      <c r="L9" s="3"/>
      <c r="M9" s="3"/>
      <c r="N9" s="3"/>
      <c r="O9" s="18"/>
      <c r="P9" s="3"/>
      <c r="Q9" s="3"/>
      <c r="R9" s="3"/>
      <c r="S9" s="4"/>
    </row>
    <row r="10" spans="1:22" s="1" customFormat="1" ht="12">
      <c r="A10" s="4"/>
      <c r="B10" s="1">
        <v>2030</v>
      </c>
      <c r="C10" s="3"/>
      <c r="D10" s="3"/>
      <c r="E10" s="3"/>
      <c r="F10" s="3"/>
      <c r="G10" s="18">
        <f>G17+G24+G31+G38</f>
        <v>1921647</v>
      </c>
      <c r="H10" s="3">
        <f t="shared" ref="H10:V10" si="2">H17+H24+H31+H38</f>
        <v>377905</v>
      </c>
      <c r="I10" s="3">
        <f t="shared" si="2"/>
        <v>1173424</v>
      </c>
      <c r="J10" s="3">
        <f t="shared" si="2"/>
        <v>370318</v>
      </c>
      <c r="K10" s="18">
        <f t="shared" si="2"/>
        <v>1874312.911789</v>
      </c>
      <c r="L10" s="3">
        <f t="shared" si="2"/>
        <v>365722.06547799997</v>
      </c>
      <c r="M10" s="3">
        <f t="shared" si="2"/>
        <v>1137517.4940050002</v>
      </c>
      <c r="N10" s="3">
        <f t="shared" si="2"/>
        <v>371073.35231299995</v>
      </c>
      <c r="O10" s="18">
        <f t="shared" si="2"/>
        <v>1874102.6029409999</v>
      </c>
      <c r="P10" s="3">
        <f t="shared" si="2"/>
        <v>366922.91403800005</v>
      </c>
      <c r="Q10" s="3">
        <f t="shared" si="2"/>
        <v>1134545.4138930002</v>
      </c>
      <c r="R10" s="3">
        <f t="shared" si="2"/>
        <v>372634.27500800003</v>
      </c>
      <c r="S10" s="18">
        <f t="shared" si="2"/>
        <v>1856082.5926020001</v>
      </c>
      <c r="T10" s="3">
        <f t="shared" si="2"/>
        <v>362098.74870999996</v>
      </c>
      <c r="U10" s="3">
        <f t="shared" si="2"/>
        <v>1123637.3187849999</v>
      </c>
      <c r="V10" s="3">
        <f t="shared" si="2"/>
        <v>370346.52514000004</v>
      </c>
    </row>
    <row r="11" spans="1:22" s="1" customFormat="1" ht="12">
      <c r="A11" s="4"/>
      <c r="B11" s="1">
        <v>2040</v>
      </c>
      <c r="C11" s="3"/>
      <c r="D11" s="3"/>
      <c r="E11" s="3"/>
      <c r="F11" s="3"/>
      <c r="G11" s="18">
        <f t="shared" ref="G11:V13" si="3">G18+G25+G32+G39</f>
        <v>2103712</v>
      </c>
      <c r="H11" s="3">
        <f t="shared" ref="H11:V11" si="4">H18+H25+H32+H39</f>
        <v>382916</v>
      </c>
      <c r="I11" s="3">
        <f t="shared" si="4"/>
        <v>1304415</v>
      </c>
      <c r="J11" s="3">
        <f t="shared" si="4"/>
        <v>416381</v>
      </c>
      <c r="K11" s="18">
        <f t="shared" si="4"/>
        <v>2021896.3394290002</v>
      </c>
      <c r="L11" s="3">
        <f t="shared" si="4"/>
        <v>357447.34287599998</v>
      </c>
      <c r="M11" s="3">
        <f t="shared" si="4"/>
        <v>1243981.928539</v>
      </c>
      <c r="N11" s="3">
        <f t="shared" si="4"/>
        <v>420467.06799000007</v>
      </c>
      <c r="O11" s="18">
        <f t="shared" si="4"/>
        <v>2019089.7663620003</v>
      </c>
      <c r="P11" s="3">
        <f t="shared" si="4"/>
        <v>358403.83734999999</v>
      </c>
      <c r="Q11" s="3">
        <f t="shared" si="4"/>
        <v>1235578.3383899999</v>
      </c>
      <c r="R11" s="3">
        <f t="shared" si="4"/>
        <v>425107.590577</v>
      </c>
      <c r="S11" s="18">
        <f t="shared" si="4"/>
        <v>1928556.0891790001</v>
      </c>
      <c r="T11" s="3">
        <f t="shared" si="4"/>
        <v>337881.94137299998</v>
      </c>
      <c r="U11" s="3">
        <f t="shared" si="4"/>
        <v>1174676.3417700001</v>
      </c>
      <c r="V11" s="3">
        <f t="shared" si="4"/>
        <v>415997.80601599999</v>
      </c>
    </row>
    <row r="12" spans="1:22" s="1" customFormat="1" ht="12">
      <c r="A12" s="4"/>
      <c r="B12" s="1">
        <v>2050</v>
      </c>
      <c r="C12" s="3"/>
      <c r="D12" s="3"/>
      <c r="E12" s="3"/>
      <c r="F12" s="3"/>
      <c r="G12" s="18">
        <f t="shared" si="3"/>
        <v>2244642.1907020002</v>
      </c>
      <c r="H12" s="3">
        <f t="shared" ref="H12:V12" si="5">H19+H26+H33+H40</f>
        <v>393273.42434000003</v>
      </c>
      <c r="I12" s="3">
        <f t="shared" si="5"/>
        <v>1365923.0182089997</v>
      </c>
      <c r="J12" s="3">
        <f t="shared" si="5"/>
        <v>485454.862051</v>
      </c>
      <c r="K12" s="18">
        <f t="shared" si="5"/>
        <v>2158067.4576889998</v>
      </c>
      <c r="L12" s="3">
        <f t="shared" si="5"/>
        <v>364393.77580070001</v>
      </c>
      <c r="M12" s="3">
        <f t="shared" si="5"/>
        <v>1301865.4174540001</v>
      </c>
      <c r="N12" s="3">
        <f t="shared" si="5"/>
        <v>491808.26454000006</v>
      </c>
      <c r="O12" s="18">
        <f t="shared" si="5"/>
        <v>2148584.4008730003</v>
      </c>
      <c r="P12" s="3">
        <f t="shared" si="5"/>
        <v>362978.87444000004</v>
      </c>
      <c r="Q12" s="3">
        <f t="shared" si="5"/>
        <v>1285863.110933</v>
      </c>
      <c r="R12" s="3">
        <f t="shared" si="5"/>
        <v>499742.41548000003</v>
      </c>
      <c r="S12" s="18">
        <f t="shared" si="5"/>
        <v>1928570.0735200001</v>
      </c>
      <c r="T12" s="3">
        <f t="shared" si="5"/>
        <v>312559.80959120003</v>
      </c>
      <c r="U12" s="3">
        <f t="shared" si="5"/>
        <v>1137217.890473</v>
      </c>
      <c r="V12" s="3">
        <f t="shared" si="5"/>
        <v>478792.37342000002</v>
      </c>
    </row>
    <row r="13" spans="1:22" s="1" customFormat="1" ht="12">
      <c r="A13" s="4"/>
      <c r="B13" s="1">
        <v>2060</v>
      </c>
      <c r="C13" s="3"/>
      <c r="D13" s="3"/>
      <c r="E13" s="3"/>
      <c r="F13" s="3"/>
      <c r="G13" s="18">
        <f t="shared" si="3"/>
        <v>2356804.647783</v>
      </c>
      <c r="H13" s="3">
        <f t="shared" ref="H13:V13" si="6">H20+H27+H34+H41</f>
        <v>377298.87525499996</v>
      </c>
      <c r="I13" s="3">
        <f t="shared" si="6"/>
        <v>1379429.8619879999</v>
      </c>
      <c r="J13" s="3">
        <f t="shared" si="6"/>
        <v>600079.86817200005</v>
      </c>
      <c r="K13" s="18">
        <f t="shared" si="6"/>
        <v>2281327.1845780001</v>
      </c>
      <c r="L13" s="3">
        <f t="shared" si="6"/>
        <v>367093.46071970003</v>
      </c>
      <c r="M13" s="3">
        <f t="shared" si="6"/>
        <v>1319428.4219570002</v>
      </c>
      <c r="N13" s="3">
        <f t="shared" si="6"/>
        <v>594805.30189799995</v>
      </c>
      <c r="O13" s="18">
        <f t="shared" si="6"/>
        <v>2260813.230827</v>
      </c>
      <c r="P13" s="3">
        <f t="shared" si="6"/>
        <v>363983.738128</v>
      </c>
      <c r="Q13" s="3">
        <f t="shared" si="6"/>
        <v>1292522.7483309999</v>
      </c>
      <c r="R13" s="3">
        <f t="shared" si="6"/>
        <v>604306.74431999994</v>
      </c>
      <c r="S13" s="18">
        <f t="shared" si="6"/>
        <v>1896996.9862540003</v>
      </c>
      <c r="T13" s="3">
        <f t="shared" si="6"/>
        <v>279378.75862829998</v>
      </c>
      <c r="U13" s="3">
        <f t="shared" si="6"/>
        <v>1050327.308222</v>
      </c>
      <c r="V13" s="3">
        <f t="shared" si="6"/>
        <v>567290.91936699988</v>
      </c>
    </row>
    <row r="14" spans="1:22" s="1" customFormat="1" ht="12">
      <c r="A14" s="4" t="s">
        <v>16</v>
      </c>
      <c r="B14" s="1">
        <v>2010</v>
      </c>
      <c r="C14" s="3">
        <v>1045263</v>
      </c>
      <c r="D14" s="3">
        <v>226313</v>
      </c>
      <c r="E14" s="3">
        <v>676586</v>
      </c>
      <c r="F14" s="3">
        <v>142364</v>
      </c>
      <c r="G14" s="18"/>
      <c r="H14" s="3"/>
      <c r="I14" s="3"/>
      <c r="J14" s="3"/>
      <c r="K14" s="18"/>
      <c r="L14" s="3"/>
      <c r="M14" s="3"/>
      <c r="N14" s="3"/>
      <c r="O14" s="18"/>
      <c r="P14" s="3"/>
      <c r="Q14" s="3"/>
      <c r="R14" s="3"/>
      <c r="S14" s="18"/>
      <c r="T14" s="3"/>
      <c r="U14" s="3"/>
      <c r="V14" s="3"/>
    </row>
    <row r="15" spans="1:22" s="1" customFormat="1" ht="12">
      <c r="A15" s="4"/>
      <c r="B15" s="1">
        <v>2018</v>
      </c>
      <c r="C15" s="3">
        <v>1169455</v>
      </c>
      <c r="D15" s="3">
        <v>246229</v>
      </c>
      <c r="E15" s="3">
        <v>734252</v>
      </c>
      <c r="F15" s="3">
        <v>188974</v>
      </c>
      <c r="G15" s="18"/>
      <c r="H15" s="3"/>
      <c r="I15" s="3"/>
      <c r="J15" s="3"/>
      <c r="K15" s="18"/>
      <c r="L15" s="3"/>
      <c r="M15" s="3"/>
      <c r="N15" s="3"/>
      <c r="O15" s="18"/>
      <c r="P15" s="3"/>
      <c r="Q15" s="3"/>
      <c r="R15" s="3"/>
      <c r="S15" s="18"/>
      <c r="T15" s="3"/>
      <c r="U15" s="3"/>
      <c r="V15" s="3"/>
    </row>
    <row r="16" spans="1:22" s="1" customFormat="1" ht="12">
      <c r="A16" s="4"/>
      <c r="B16" s="1">
        <v>2023</v>
      </c>
      <c r="C16" s="3">
        <v>1246237</v>
      </c>
      <c r="D16" s="3">
        <v>259191</v>
      </c>
      <c r="E16" s="3">
        <v>779795</v>
      </c>
      <c r="F16" s="3">
        <v>207251</v>
      </c>
      <c r="G16" s="18"/>
      <c r="H16" s="3"/>
      <c r="I16" s="3"/>
      <c r="J16" s="3"/>
      <c r="K16" s="18"/>
      <c r="L16" s="3"/>
      <c r="M16" s="3"/>
      <c r="N16" s="3"/>
      <c r="O16" s="18"/>
      <c r="P16" s="3"/>
      <c r="Q16" s="3"/>
      <c r="R16" s="3"/>
      <c r="S16" s="18"/>
      <c r="T16" s="3"/>
      <c r="U16" s="3"/>
      <c r="V16" s="3"/>
    </row>
    <row r="17" spans="1:22" s="1" customFormat="1" ht="12">
      <c r="A17" s="4"/>
      <c r="B17" s="1">
        <v>2030</v>
      </c>
      <c r="C17" s="3"/>
      <c r="D17" s="3"/>
      <c r="E17" s="3"/>
      <c r="F17" s="3"/>
      <c r="G17" s="18">
        <v>1388429</v>
      </c>
      <c r="H17" s="3">
        <v>272899</v>
      </c>
      <c r="I17" s="3">
        <v>878190</v>
      </c>
      <c r="J17" s="3">
        <v>237340</v>
      </c>
      <c r="K17" s="18">
        <v>1351495.8559000001</v>
      </c>
      <c r="L17" s="3">
        <v>262806.43433999998</v>
      </c>
      <c r="M17" s="3">
        <v>850762.47152000002</v>
      </c>
      <c r="N17" s="3">
        <v>237926.95005000001</v>
      </c>
      <c r="O17" s="18">
        <v>1316968.1429000001</v>
      </c>
      <c r="P17" s="3">
        <v>256911.17833</v>
      </c>
      <c r="Q17" s="3">
        <v>823345.31379000004</v>
      </c>
      <c r="R17" s="3">
        <v>236711.65079000001</v>
      </c>
      <c r="S17" s="18">
        <v>1335754.1083</v>
      </c>
      <c r="T17" s="3">
        <v>259625.74840000001</v>
      </c>
      <c r="U17" s="3">
        <v>838748.21970999998</v>
      </c>
      <c r="V17" s="3">
        <v>237380.14022999999</v>
      </c>
    </row>
    <row r="18" spans="1:22" s="1" customFormat="1" ht="12">
      <c r="A18" s="4"/>
      <c r="B18" s="1">
        <v>2040</v>
      </c>
      <c r="C18" s="3"/>
      <c r="D18" s="3"/>
      <c r="E18" s="3"/>
      <c r="F18" s="3"/>
      <c r="G18" s="18">
        <v>1539024</v>
      </c>
      <c r="H18" s="3">
        <v>281933</v>
      </c>
      <c r="I18" s="3">
        <v>990677</v>
      </c>
      <c r="J18" s="3">
        <v>266414</v>
      </c>
      <c r="K18" s="18">
        <v>1494907.4482</v>
      </c>
      <c r="L18" s="3">
        <v>265348.48800999997</v>
      </c>
      <c r="M18" s="3">
        <v>960138.98190000001</v>
      </c>
      <c r="N18" s="3">
        <v>269419.97827000002</v>
      </c>
      <c r="O18" s="18">
        <v>1404233.3145000001</v>
      </c>
      <c r="P18" s="3">
        <v>245697.09466999999</v>
      </c>
      <c r="Q18" s="3">
        <v>893680.99219999998</v>
      </c>
      <c r="R18" s="3">
        <v>264855.22759000002</v>
      </c>
      <c r="S18" s="18">
        <v>1417885.0190000001</v>
      </c>
      <c r="T18" s="3">
        <v>249243.72299000001</v>
      </c>
      <c r="U18" s="3">
        <v>902272.84366999997</v>
      </c>
      <c r="V18" s="3">
        <v>266368.45231999998</v>
      </c>
    </row>
    <row r="19" spans="1:22" s="1" customFormat="1" ht="12">
      <c r="A19" s="4"/>
      <c r="B19" s="1">
        <v>2050</v>
      </c>
      <c r="C19" s="3"/>
      <c r="D19" s="3"/>
      <c r="E19" s="3"/>
      <c r="F19" s="3"/>
      <c r="G19" s="18">
        <v>1648390.0630999999</v>
      </c>
      <c r="H19" s="3">
        <v>289255.21208000003</v>
      </c>
      <c r="I19" s="3">
        <v>1040910.3236999999</v>
      </c>
      <c r="J19" s="3">
        <v>318224.52726</v>
      </c>
      <c r="K19" s="18">
        <v>1634484.7945000001</v>
      </c>
      <c r="L19" s="3">
        <v>278380.2132</v>
      </c>
      <c r="M19" s="3">
        <v>1027263.0396</v>
      </c>
      <c r="N19" s="3">
        <v>328841.54180000001</v>
      </c>
      <c r="O19" s="18">
        <v>1484062.6539</v>
      </c>
      <c r="P19" s="3">
        <v>245289.29881000001</v>
      </c>
      <c r="Q19" s="3">
        <v>920666.70216999995</v>
      </c>
      <c r="R19" s="3">
        <v>318106.65289999999</v>
      </c>
      <c r="S19" s="18">
        <v>1448001.5845000001</v>
      </c>
      <c r="T19" s="3">
        <v>236432.41675999999</v>
      </c>
      <c r="U19" s="3">
        <v>891614.56466000003</v>
      </c>
      <c r="V19" s="3">
        <v>319954.60304000002</v>
      </c>
    </row>
    <row r="20" spans="1:22" s="1" customFormat="1" ht="12">
      <c r="A20" s="4"/>
      <c r="B20" s="1">
        <v>2060</v>
      </c>
      <c r="C20" s="3"/>
      <c r="D20" s="3"/>
      <c r="E20" s="3"/>
      <c r="F20" s="3"/>
      <c r="G20" s="18">
        <v>1734516.9482</v>
      </c>
      <c r="H20" s="3">
        <v>274871.71091999998</v>
      </c>
      <c r="I20" s="3">
        <v>1052664.0963999999</v>
      </c>
      <c r="J20" s="3">
        <v>406981.14088999998</v>
      </c>
      <c r="K20" s="18">
        <v>1764776.3544999999</v>
      </c>
      <c r="L20" s="3">
        <v>287470.18109000003</v>
      </c>
      <c r="M20" s="3">
        <v>1059403.0677</v>
      </c>
      <c r="N20" s="3">
        <v>417903.10570999997</v>
      </c>
      <c r="O20" s="18">
        <v>1553603.483</v>
      </c>
      <c r="P20" s="3">
        <v>246500.58004999999</v>
      </c>
      <c r="Q20" s="3">
        <v>912546.49751999998</v>
      </c>
      <c r="R20" s="3">
        <v>394556.40539000003</v>
      </c>
      <c r="S20" s="18">
        <v>1453593.1747000001</v>
      </c>
      <c r="T20" s="3">
        <v>216441.33934000001</v>
      </c>
      <c r="U20" s="3">
        <v>838548.04544999998</v>
      </c>
      <c r="V20" s="3">
        <v>398603.78986999998</v>
      </c>
    </row>
    <row r="21" spans="1:22" s="1" customFormat="1" ht="12">
      <c r="A21" s="4" t="s">
        <v>17</v>
      </c>
      <c r="B21" s="1">
        <v>2010</v>
      </c>
      <c r="C21" s="3">
        <v>304190</v>
      </c>
      <c r="D21" s="3">
        <v>83412</v>
      </c>
      <c r="E21" s="3">
        <v>181568</v>
      </c>
      <c r="F21" s="3">
        <v>39210</v>
      </c>
      <c r="G21" s="18"/>
      <c r="H21" s="3"/>
      <c r="I21" s="3"/>
      <c r="J21" s="3"/>
      <c r="K21" s="18"/>
      <c r="L21" s="3"/>
      <c r="M21" s="3"/>
      <c r="N21" s="3"/>
      <c r="O21" s="18"/>
      <c r="P21" s="3"/>
      <c r="Q21" s="3"/>
      <c r="R21" s="3"/>
      <c r="S21" s="18"/>
      <c r="T21" s="3"/>
      <c r="U21" s="3"/>
      <c r="V21" s="3"/>
    </row>
    <row r="22" spans="1:22" s="1" customFormat="1" ht="12">
      <c r="A22" s="4"/>
      <c r="B22" s="1">
        <v>2018</v>
      </c>
      <c r="C22" s="3">
        <v>322390</v>
      </c>
      <c r="D22" s="3">
        <v>80251</v>
      </c>
      <c r="E22" s="3">
        <v>183748</v>
      </c>
      <c r="F22" s="3">
        <v>58391</v>
      </c>
      <c r="G22" s="18"/>
      <c r="H22" s="3"/>
      <c r="I22" s="3"/>
      <c r="J22" s="3"/>
      <c r="K22" s="18"/>
      <c r="L22" s="3"/>
      <c r="M22" s="3"/>
      <c r="N22" s="3"/>
      <c r="O22" s="18"/>
      <c r="P22" s="3"/>
      <c r="Q22" s="3"/>
      <c r="R22" s="3"/>
      <c r="S22" s="18"/>
      <c r="T22" s="3"/>
      <c r="U22" s="3"/>
      <c r="V22" s="3"/>
    </row>
    <row r="23" spans="1:22" s="1" customFormat="1" ht="12">
      <c r="A23" s="4"/>
      <c r="B23" s="1">
        <v>2023</v>
      </c>
      <c r="C23" s="3">
        <v>336215</v>
      </c>
      <c r="D23" s="3">
        <v>78073</v>
      </c>
      <c r="E23" s="3">
        <v>190803</v>
      </c>
      <c r="F23" s="3">
        <v>67339</v>
      </c>
      <c r="G23" s="18"/>
      <c r="H23" s="3"/>
      <c r="I23" s="3"/>
      <c r="J23" s="3"/>
      <c r="K23" s="18"/>
      <c r="L23" s="3"/>
      <c r="M23" s="3"/>
      <c r="N23" s="3"/>
      <c r="O23" s="18"/>
      <c r="P23" s="3"/>
      <c r="Q23" s="3"/>
      <c r="R23" s="3"/>
      <c r="S23" s="18"/>
      <c r="T23" s="3"/>
      <c r="U23" s="3"/>
      <c r="V23" s="3"/>
    </row>
    <row r="24" spans="1:22" s="1" customFormat="1" ht="12">
      <c r="A24" s="4"/>
      <c r="B24" s="1">
        <v>2030</v>
      </c>
      <c r="C24" s="3"/>
      <c r="D24" s="3"/>
      <c r="E24" s="3"/>
      <c r="F24" s="3"/>
      <c r="G24" s="18">
        <v>357340</v>
      </c>
      <c r="H24" s="3">
        <v>73514</v>
      </c>
      <c r="I24" s="3">
        <v>202795</v>
      </c>
      <c r="J24" s="3">
        <v>81031</v>
      </c>
      <c r="K24" s="18">
        <v>353057.81552</v>
      </c>
      <c r="L24" s="3">
        <v>72866.637837999995</v>
      </c>
      <c r="M24" s="3">
        <v>198866.82915999999</v>
      </c>
      <c r="N24" s="3">
        <v>81324.34852</v>
      </c>
      <c r="O24" s="18">
        <v>369096.35892999999</v>
      </c>
      <c r="P24" s="3">
        <v>76332.975797999999</v>
      </c>
      <c r="Q24" s="3">
        <v>210381.66962999999</v>
      </c>
      <c r="R24" s="3">
        <v>82381.713493999996</v>
      </c>
      <c r="S24" s="18">
        <v>350511.6985</v>
      </c>
      <c r="T24" s="3">
        <v>72324.557998999997</v>
      </c>
      <c r="U24" s="3">
        <v>197015.81721000001</v>
      </c>
      <c r="V24" s="3">
        <v>81171.323283999998</v>
      </c>
    </row>
    <row r="25" spans="1:22" s="1" customFormat="1" ht="12">
      <c r="A25" s="4"/>
      <c r="B25" s="1">
        <v>2040</v>
      </c>
      <c r="C25" s="3"/>
      <c r="D25" s="3"/>
      <c r="E25" s="3"/>
      <c r="F25" s="3"/>
      <c r="G25" s="18">
        <v>386107</v>
      </c>
      <c r="H25" s="3">
        <v>72316</v>
      </c>
      <c r="I25" s="3">
        <v>219674</v>
      </c>
      <c r="J25" s="3">
        <v>94117</v>
      </c>
      <c r="K25" s="18">
        <v>370913.16061000002</v>
      </c>
      <c r="L25" s="3">
        <v>69159.499481999999</v>
      </c>
      <c r="M25" s="3">
        <v>205861.51220999999</v>
      </c>
      <c r="N25" s="3">
        <v>95892.148914000005</v>
      </c>
      <c r="O25" s="18">
        <v>412461.11722000001</v>
      </c>
      <c r="P25" s="3">
        <v>79346.307658000005</v>
      </c>
      <c r="Q25" s="3">
        <v>233732.41316</v>
      </c>
      <c r="R25" s="3">
        <v>99382.396401999998</v>
      </c>
      <c r="S25" s="18">
        <v>357572.78159999999</v>
      </c>
      <c r="T25" s="3">
        <v>66059.069703000001</v>
      </c>
      <c r="U25" s="3">
        <v>196756.91591000001</v>
      </c>
      <c r="V25" s="3">
        <v>94756.795987000005</v>
      </c>
    </row>
    <row r="26" spans="1:22" s="1" customFormat="1" ht="12">
      <c r="A26" s="4"/>
      <c r="B26" s="1">
        <v>2050</v>
      </c>
      <c r="C26" s="3"/>
      <c r="D26" s="3"/>
      <c r="E26" s="3"/>
      <c r="F26" s="3"/>
      <c r="G26" s="18">
        <v>412017.64821999997</v>
      </c>
      <c r="H26" s="3">
        <v>74941.044769</v>
      </c>
      <c r="I26" s="3">
        <v>229389.01470999999</v>
      </c>
      <c r="J26" s="3">
        <v>107687.64260000001</v>
      </c>
      <c r="K26" s="18">
        <v>381894.38757000002</v>
      </c>
      <c r="L26" s="3">
        <v>66877.030815999999</v>
      </c>
      <c r="M26" s="3">
        <v>207406.8167</v>
      </c>
      <c r="N26" s="3">
        <v>107610.54006</v>
      </c>
      <c r="O26" s="18">
        <v>450085.52239</v>
      </c>
      <c r="P26" s="3">
        <v>82876.545083000005</v>
      </c>
      <c r="Q26" s="3">
        <v>252277.54657999999</v>
      </c>
      <c r="R26" s="3">
        <v>114931.43072999999</v>
      </c>
      <c r="S26" s="18">
        <v>349322.57841999998</v>
      </c>
      <c r="T26" s="3">
        <v>59159.167284000003</v>
      </c>
      <c r="U26" s="3">
        <v>185766.36702999999</v>
      </c>
      <c r="V26" s="3">
        <v>104397.04411</v>
      </c>
    </row>
    <row r="27" spans="1:22" s="1" customFormat="1" ht="12">
      <c r="A27" s="4"/>
      <c r="B27" s="1">
        <v>2060</v>
      </c>
      <c r="C27" s="3"/>
      <c r="D27" s="3"/>
      <c r="E27" s="3"/>
      <c r="F27" s="3"/>
      <c r="G27" s="18">
        <v>433034.22651000001</v>
      </c>
      <c r="H27" s="3">
        <v>74081.532647999993</v>
      </c>
      <c r="I27" s="3">
        <v>231755.35535</v>
      </c>
      <c r="J27" s="3">
        <v>127199.65767</v>
      </c>
      <c r="K27" s="18">
        <v>387729.18148000003</v>
      </c>
      <c r="L27" s="3">
        <v>63538.987457000003</v>
      </c>
      <c r="M27" s="3">
        <v>202394.18001000001</v>
      </c>
      <c r="N27" s="3">
        <v>121796.01401</v>
      </c>
      <c r="O27" s="18">
        <v>483124.09772000002</v>
      </c>
      <c r="P27" s="3">
        <v>83592.790586000003</v>
      </c>
      <c r="Q27" s="3">
        <v>264058.57832999999</v>
      </c>
      <c r="R27" s="3">
        <v>135472.72880000001</v>
      </c>
      <c r="S27" s="18">
        <v>334378.22781000001</v>
      </c>
      <c r="T27" s="3">
        <v>51242.186573999999</v>
      </c>
      <c r="U27" s="3">
        <v>167738.49136000001</v>
      </c>
      <c r="V27" s="3">
        <v>115397.54988000001</v>
      </c>
    </row>
    <row r="28" spans="1:22" s="1" customFormat="1" ht="12">
      <c r="A28" s="4" t="s">
        <v>18</v>
      </c>
      <c r="B28" s="1">
        <v>2010</v>
      </c>
      <c r="C28" s="3">
        <v>106727</v>
      </c>
      <c r="D28" s="3">
        <v>25507</v>
      </c>
      <c r="E28" s="3">
        <v>61723</v>
      </c>
      <c r="F28" s="3">
        <v>19497</v>
      </c>
      <c r="G28" s="18"/>
      <c r="H28" s="3"/>
      <c r="I28" s="3"/>
      <c r="J28" s="3"/>
      <c r="K28" s="18"/>
      <c r="L28" s="3"/>
      <c r="M28" s="3"/>
      <c r="N28" s="3"/>
      <c r="O28" s="18"/>
      <c r="P28" s="3"/>
      <c r="Q28" s="3"/>
      <c r="R28" s="3"/>
      <c r="S28" s="18"/>
      <c r="T28" s="3"/>
      <c r="U28" s="3"/>
      <c r="V28" s="3"/>
    </row>
    <row r="29" spans="1:22" s="1" customFormat="1" ht="12">
      <c r="A29" s="4"/>
      <c r="B29" s="1">
        <v>2018</v>
      </c>
      <c r="C29" s="3">
        <v>102582</v>
      </c>
      <c r="D29" s="3">
        <v>22194</v>
      </c>
      <c r="E29" s="3">
        <v>54915</v>
      </c>
      <c r="F29" s="3">
        <v>25473</v>
      </c>
      <c r="G29" s="18"/>
      <c r="H29" s="3"/>
      <c r="I29" s="3"/>
      <c r="J29" s="3"/>
      <c r="K29" s="18"/>
      <c r="L29" s="3"/>
      <c r="M29" s="3"/>
      <c r="N29" s="3"/>
      <c r="O29" s="18"/>
      <c r="P29" s="3"/>
      <c r="Q29" s="3"/>
      <c r="R29" s="3"/>
      <c r="S29" s="18"/>
      <c r="T29" s="3"/>
      <c r="U29" s="3"/>
      <c r="V29" s="3"/>
    </row>
    <row r="30" spans="1:22" s="1" customFormat="1" ht="12">
      <c r="A30" s="4"/>
      <c r="B30" s="1">
        <v>2023</v>
      </c>
      <c r="C30" s="3">
        <v>100693</v>
      </c>
      <c r="D30" s="3">
        <v>20001</v>
      </c>
      <c r="E30" s="3">
        <v>53037</v>
      </c>
      <c r="F30" s="3">
        <v>27655</v>
      </c>
      <c r="G30" s="18"/>
      <c r="H30" s="3"/>
      <c r="I30" s="3"/>
      <c r="J30" s="3"/>
      <c r="K30" s="18"/>
      <c r="L30" s="3"/>
      <c r="M30" s="3"/>
      <c r="N30" s="3"/>
      <c r="O30" s="18"/>
      <c r="P30" s="3"/>
      <c r="Q30" s="3"/>
      <c r="R30" s="3"/>
      <c r="S30" s="18"/>
      <c r="T30" s="3"/>
      <c r="U30" s="3"/>
      <c r="V30" s="3"/>
    </row>
    <row r="31" spans="1:22" s="1" customFormat="1" ht="12">
      <c r="A31" s="4"/>
      <c r="B31" s="1">
        <v>2030</v>
      </c>
      <c r="C31" s="3"/>
      <c r="D31" s="3"/>
      <c r="E31" s="3"/>
      <c r="F31" s="3"/>
      <c r="G31" s="18">
        <v>98820</v>
      </c>
      <c r="H31" s="3">
        <v>16802</v>
      </c>
      <c r="I31" s="3">
        <v>51394</v>
      </c>
      <c r="J31" s="3">
        <v>30624</v>
      </c>
      <c r="K31" s="18">
        <v>96729.014857999995</v>
      </c>
      <c r="L31" s="3">
        <v>16273.168777000001</v>
      </c>
      <c r="M31" s="3">
        <v>49781.321898000002</v>
      </c>
      <c r="N31" s="3">
        <v>30674.524183000001</v>
      </c>
      <c r="O31" s="18">
        <v>106728.70467000001</v>
      </c>
      <c r="P31" s="3">
        <v>18174.855468999998</v>
      </c>
      <c r="Q31" s="3">
        <v>56828.044483999998</v>
      </c>
      <c r="R31" s="3">
        <v>31725.804714000002</v>
      </c>
      <c r="S31" s="18">
        <v>95298.696807</v>
      </c>
      <c r="T31" s="3">
        <v>16068.524705</v>
      </c>
      <c r="U31" s="3">
        <v>48742.605105000002</v>
      </c>
      <c r="V31" s="3">
        <v>30487.566997000002</v>
      </c>
    </row>
    <row r="32" spans="1:22" s="1" customFormat="1" ht="12">
      <c r="A32" s="4"/>
      <c r="B32" s="1">
        <v>2040</v>
      </c>
      <c r="C32" s="3"/>
      <c r="D32" s="3"/>
      <c r="E32" s="3"/>
      <c r="F32" s="3"/>
      <c r="G32" s="18">
        <v>99457</v>
      </c>
      <c r="H32" s="3">
        <v>15030</v>
      </c>
      <c r="I32" s="3">
        <v>51644</v>
      </c>
      <c r="J32" s="3">
        <v>32783</v>
      </c>
      <c r="K32" s="18">
        <v>89253.274516000005</v>
      </c>
      <c r="L32" s="3">
        <v>12444.689471</v>
      </c>
      <c r="M32" s="3">
        <v>44031.331939999996</v>
      </c>
      <c r="N32" s="3">
        <v>32777.253105999996</v>
      </c>
      <c r="O32" s="18">
        <v>114631.70052</v>
      </c>
      <c r="P32" s="3">
        <v>17941.485497999998</v>
      </c>
      <c r="Q32" s="3">
        <v>60491.802455999998</v>
      </c>
      <c r="R32" s="3">
        <v>36198.412560999997</v>
      </c>
      <c r="S32" s="18">
        <v>84160.244338000004</v>
      </c>
      <c r="T32" s="3">
        <v>11594.221706</v>
      </c>
      <c r="U32" s="3">
        <v>40492.131844000003</v>
      </c>
      <c r="V32" s="3">
        <v>32073.890787</v>
      </c>
    </row>
    <row r="33" spans="1:22" s="1" customFormat="1" ht="12">
      <c r="A33" s="4"/>
      <c r="B33" s="1">
        <v>2050</v>
      </c>
      <c r="C33" s="3"/>
      <c r="D33" s="3"/>
      <c r="E33" s="3"/>
      <c r="F33" s="3"/>
      <c r="G33" s="18">
        <v>102117.31907</v>
      </c>
      <c r="H33" s="3">
        <v>15168.898225000001</v>
      </c>
      <c r="I33" s="3">
        <v>52217.846307</v>
      </c>
      <c r="J33" s="3">
        <v>34731.296200999997</v>
      </c>
      <c r="K33" s="18">
        <v>80687.880678000001</v>
      </c>
      <c r="L33" s="3">
        <v>10094.165539</v>
      </c>
      <c r="M33" s="3">
        <v>37641.529036</v>
      </c>
      <c r="N33" s="3">
        <v>32952.186103</v>
      </c>
      <c r="O33" s="18">
        <v>120877.86326</v>
      </c>
      <c r="P33" s="3">
        <v>18493.495964999998</v>
      </c>
      <c r="Q33" s="3">
        <v>62775.742201000001</v>
      </c>
      <c r="R33" s="3">
        <v>39608.625092000002</v>
      </c>
      <c r="S33" s="18">
        <v>70032.173616</v>
      </c>
      <c r="T33" s="3">
        <v>8098.6226021000002</v>
      </c>
      <c r="U33" s="3">
        <v>30531.777729000001</v>
      </c>
      <c r="V33" s="3">
        <v>31401.773284999999</v>
      </c>
    </row>
    <row r="34" spans="1:22" s="1" customFormat="1" ht="12">
      <c r="A34" s="4"/>
      <c r="B34" s="1">
        <v>2060</v>
      </c>
      <c r="C34" s="3"/>
      <c r="D34" s="3"/>
      <c r="E34" s="3"/>
      <c r="F34" s="3"/>
      <c r="G34" s="18">
        <v>104444.98355</v>
      </c>
      <c r="H34" s="3">
        <v>14666.990732</v>
      </c>
      <c r="I34" s="3">
        <v>51748.538248999997</v>
      </c>
      <c r="J34" s="3">
        <v>38029.454568000001</v>
      </c>
      <c r="K34" s="18">
        <v>72845.157114000001</v>
      </c>
      <c r="L34" s="3">
        <v>7893.0312371999999</v>
      </c>
      <c r="M34" s="3">
        <v>32154.885256000001</v>
      </c>
      <c r="N34" s="3">
        <v>32797.240619999997</v>
      </c>
      <c r="O34" s="18">
        <v>125610.61902</v>
      </c>
      <c r="P34" s="3">
        <v>17613.846111999999</v>
      </c>
      <c r="Q34" s="3">
        <v>64153.307688000001</v>
      </c>
      <c r="R34" s="3">
        <v>43843.465215999997</v>
      </c>
      <c r="S34" s="18">
        <v>55965.197175000001</v>
      </c>
      <c r="T34" s="3">
        <v>4870.7634853999998</v>
      </c>
      <c r="U34" s="3">
        <v>20977.435676000001</v>
      </c>
      <c r="V34" s="3">
        <v>30116.998013</v>
      </c>
    </row>
    <row r="35" spans="1:22" s="1" customFormat="1" ht="12">
      <c r="A35" s="4" t="s">
        <v>19</v>
      </c>
      <c r="B35" s="1">
        <v>2010</v>
      </c>
      <c r="C35" s="3">
        <v>76129</v>
      </c>
      <c r="D35" s="3">
        <v>18378</v>
      </c>
      <c r="E35" s="3">
        <v>44645</v>
      </c>
      <c r="F35" s="3">
        <v>13106</v>
      </c>
      <c r="G35" s="18"/>
      <c r="H35" s="3"/>
      <c r="I35" s="3"/>
      <c r="J35" s="3"/>
      <c r="K35" s="18"/>
      <c r="L35" s="3"/>
      <c r="M35" s="3"/>
      <c r="N35" s="3"/>
      <c r="O35" s="18"/>
      <c r="P35" s="3"/>
      <c r="Q35" s="3"/>
      <c r="R35" s="3"/>
      <c r="S35" s="18"/>
      <c r="T35" s="3"/>
      <c r="U35" s="3"/>
      <c r="V35" s="3"/>
    </row>
    <row r="36" spans="1:22" s="1" customFormat="1" ht="12">
      <c r="A36" s="4"/>
      <c r="B36" s="1">
        <v>2018</v>
      </c>
      <c r="C36" s="3">
        <v>76597</v>
      </c>
      <c r="D36" s="3">
        <v>17111</v>
      </c>
      <c r="E36" s="3">
        <v>42178</v>
      </c>
      <c r="F36" s="3">
        <v>17308</v>
      </c>
      <c r="G36" s="18"/>
      <c r="H36" s="3"/>
      <c r="I36" s="3"/>
      <c r="J36" s="3"/>
      <c r="K36" s="18"/>
      <c r="L36" s="3"/>
      <c r="M36" s="3"/>
      <c r="N36" s="3"/>
      <c r="O36" s="18"/>
      <c r="P36" s="3"/>
      <c r="Q36" s="3"/>
      <c r="R36" s="3"/>
      <c r="S36" s="18"/>
      <c r="T36" s="3"/>
      <c r="U36" s="3"/>
      <c r="V36" s="3"/>
    </row>
    <row r="37" spans="1:22" s="1" customFormat="1" ht="12">
      <c r="A37" s="4"/>
      <c r="B37" s="1">
        <v>2023</v>
      </c>
      <c r="C37" s="3">
        <v>76392</v>
      </c>
      <c r="D37" s="3">
        <v>16114</v>
      </c>
      <c r="E37" s="3">
        <v>41244</v>
      </c>
      <c r="F37" s="3">
        <v>19034</v>
      </c>
      <c r="G37" s="18"/>
      <c r="H37" s="3"/>
      <c r="I37" s="3"/>
      <c r="J37" s="3"/>
      <c r="K37" s="18"/>
      <c r="L37" s="3"/>
      <c r="M37" s="3"/>
      <c r="N37" s="3"/>
      <c r="O37" s="18"/>
      <c r="P37" s="3"/>
      <c r="Q37" s="3"/>
      <c r="R37" s="3"/>
      <c r="S37" s="18"/>
      <c r="T37" s="3"/>
      <c r="U37" s="3"/>
      <c r="V37" s="3"/>
    </row>
    <row r="38" spans="1:22" s="1" customFormat="1" ht="12">
      <c r="A38" s="4"/>
      <c r="B38" s="1">
        <v>2030</v>
      </c>
      <c r="C38" s="3"/>
      <c r="D38" s="3"/>
      <c r="E38" s="3"/>
      <c r="F38" s="3"/>
      <c r="G38" s="18">
        <v>77058</v>
      </c>
      <c r="H38" s="3">
        <v>14690</v>
      </c>
      <c r="I38" s="3">
        <v>41045</v>
      </c>
      <c r="J38" s="3">
        <v>21323</v>
      </c>
      <c r="K38" s="18">
        <v>73030.225510999997</v>
      </c>
      <c r="L38" s="3">
        <v>13775.824522999999</v>
      </c>
      <c r="M38" s="3">
        <v>38106.871426999998</v>
      </c>
      <c r="N38" s="3">
        <v>21147.529559999999</v>
      </c>
      <c r="O38" s="18">
        <v>81309.396441000004</v>
      </c>
      <c r="P38" s="3">
        <v>15503.904441000001</v>
      </c>
      <c r="Q38" s="3">
        <v>43990.385989000002</v>
      </c>
      <c r="R38" s="3">
        <v>21815.10601</v>
      </c>
      <c r="S38" s="18">
        <v>74518.088994999998</v>
      </c>
      <c r="T38" s="3">
        <v>14079.917606000001</v>
      </c>
      <c r="U38" s="3">
        <v>39130.676760000002</v>
      </c>
      <c r="V38" s="3">
        <v>21307.494629000001</v>
      </c>
    </row>
    <row r="39" spans="1:22" s="1" customFormat="1" ht="12">
      <c r="A39" s="4"/>
      <c r="B39" s="1">
        <v>2040</v>
      </c>
      <c r="C39" s="3"/>
      <c r="D39" s="3"/>
      <c r="E39" s="3"/>
      <c r="F39" s="3"/>
      <c r="G39" s="18">
        <v>79124</v>
      </c>
      <c r="H39" s="3">
        <v>13637</v>
      </c>
      <c r="I39" s="3">
        <v>42420</v>
      </c>
      <c r="J39" s="3">
        <v>23067</v>
      </c>
      <c r="K39" s="18">
        <v>66822.456103000004</v>
      </c>
      <c r="L39" s="3">
        <v>10494.665913000001</v>
      </c>
      <c r="M39" s="3">
        <v>33950.102488999997</v>
      </c>
      <c r="N39" s="3">
        <v>22377.687699999999</v>
      </c>
      <c r="O39" s="18">
        <v>87763.634122000003</v>
      </c>
      <c r="P39" s="3">
        <v>15418.949524</v>
      </c>
      <c r="Q39" s="3">
        <v>47673.130574000003</v>
      </c>
      <c r="R39" s="3">
        <v>24671.554024000001</v>
      </c>
      <c r="S39" s="18">
        <v>68938.044240999996</v>
      </c>
      <c r="T39" s="3">
        <v>10984.926974</v>
      </c>
      <c r="U39" s="3">
        <v>35154.450345999998</v>
      </c>
      <c r="V39" s="3">
        <v>22798.666922</v>
      </c>
    </row>
    <row r="40" spans="1:22" s="1" customFormat="1" ht="12">
      <c r="A40" s="4"/>
      <c r="B40" s="1">
        <v>2050</v>
      </c>
      <c r="C40" s="3"/>
      <c r="D40" s="3"/>
      <c r="E40" s="3"/>
      <c r="F40" s="3"/>
      <c r="G40" s="18">
        <v>82117.160312000007</v>
      </c>
      <c r="H40" s="3">
        <v>13908.269265999999</v>
      </c>
      <c r="I40" s="3">
        <v>43405.833491999998</v>
      </c>
      <c r="J40" s="3">
        <v>24811.395990000001</v>
      </c>
      <c r="K40" s="18">
        <v>61000.394940999999</v>
      </c>
      <c r="L40" s="3">
        <v>9042.3662456999991</v>
      </c>
      <c r="M40" s="3">
        <v>29554.032117999999</v>
      </c>
      <c r="N40" s="3">
        <v>22403.996577000002</v>
      </c>
      <c r="O40" s="18">
        <v>93558.361323000005</v>
      </c>
      <c r="P40" s="3">
        <v>16319.534582</v>
      </c>
      <c r="Q40" s="3">
        <v>50143.119981999997</v>
      </c>
      <c r="R40" s="3">
        <v>27095.706758</v>
      </c>
      <c r="S40" s="18">
        <v>61213.736984000003</v>
      </c>
      <c r="T40" s="3">
        <v>8869.6029450999995</v>
      </c>
      <c r="U40" s="3">
        <v>29305.181054000001</v>
      </c>
      <c r="V40" s="3">
        <v>23038.952985</v>
      </c>
    </row>
    <row r="41" spans="1:22" s="1" customFormat="1" ht="12">
      <c r="A41" s="4"/>
      <c r="B41" s="1">
        <v>2060</v>
      </c>
      <c r="C41" s="3"/>
      <c r="D41" s="3"/>
      <c r="E41" s="3"/>
      <c r="F41" s="3"/>
      <c r="G41" s="18">
        <v>84808.489522999997</v>
      </c>
      <c r="H41" s="3">
        <v>13678.640955000001</v>
      </c>
      <c r="I41" s="3">
        <v>43261.871988999999</v>
      </c>
      <c r="J41" s="3">
        <v>27869.615043999998</v>
      </c>
      <c r="K41" s="18">
        <v>55976.491483999998</v>
      </c>
      <c r="L41" s="3">
        <v>8191.2609355000004</v>
      </c>
      <c r="M41" s="3">
        <v>25476.288991000001</v>
      </c>
      <c r="N41" s="3">
        <v>22308.941557999999</v>
      </c>
      <c r="O41" s="18">
        <v>98475.031086999996</v>
      </c>
      <c r="P41" s="3">
        <v>16276.52138</v>
      </c>
      <c r="Q41" s="3">
        <v>51764.364793000001</v>
      </c>
      <c r="R41" s="3">
        <v>30434.144914</v>
      </c>
      <c r="S41" s="18">
        <v>53060.386569000002</v>
      </c>
      <c r="T41" s="3">
        <v>6824.4692289000004</v>
      </c>
      <c r="U41" s="3">
        <v>23063.335736000001</v>
      </c>
      <c r="V41" s="3">
        <v>23172.581603999999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AC12-585D-435E-B735-39FFCE13C9C1}">
  <dimension ref="A1:R42"/>
  <sheetViews>
    <sheetView workbookViewId="0">
      <pane xSplit="2" ySplit="6" topLeftCell="R19" activePane="bottomRight" state="frozen"/>
      <selection pane="bottomRight" activeCell="T21" sqref="T21"/>
      <selection pane="bottomLeft" activeCell="A7" sqref="A7"/>
      <selection pane="topRight" activeCell="C1" sqref="C1"/>
    </sheetView>
  </sheetViews>
  <sheetFormatPr defaultRowHeight="14.45"/>
  <cols>
    <col min="1" max="1" width="17.28515625" customWidth="1"/>
    <col min="6" max="6" width="8.85546875" style="11"/>
    <col min="9" max="9" width="8.85546875" style="11"/>
    <col min="12" max="12" width="8.85546875" style="11"/>
  </cols>
  <sheetData>
    <row r="1" spans="1:18">
      <c r="A1" s="4" t="s">
        <v>0</v>
      </c>
    </row>
    <row r="2" spans="1:18">
      <c r="A2" s="4" t="s">
        <v>20</v>
      </c>
    </row>
    <row r="4" spans="1:18" s="4" customFormat="1" ht="12">
      <c r="C4" s="5" t="s">
        <v>2</v>
      </c>
      <c r="D4" s="5"/>
      <c r="E4" s="5"/>
      <c r="F4" s="8" t="s">
        <v>4</v>
      </c>
      <c r="G4" s="8"/>
      <c r="H4" s="8"/>
      <c r="I4" s="6" t="s">
        <v>5</v>
      </c>
      <c r="J4" s="6"/>
      <c r="K4" s="6"/>
      <c r="L4" s="14" t="s">
        <v>6</v>
      </c>
      <c r="M4" s="14"/>
      <c r="N4" s="14"/>
      <c r="O4" s="10"/>
      <c r="P4" s="10"/>
      <c r="Q4" s="10"/>
      <c r="R4" s="10"/>
    </row>
    <row r="5" spans="1:18" s="7" customFormat="1" ht="12">
      <c r="C5" s="7" t="s">
        <v>21</v>
      </c>
      <c r="D5" s="7" t="s">
        <v>22</v>
      </c>
      <c r="F5" s="7" t="s">
        <v>21</v>
      </c>
      <c r="G5" s="7" t="s">
        <v>22</v>
      </c>
      <c r="I5" s="7" t="s">
        <v>21</v>
      </c>
      <c r="J5" s="7" t="s">
        <v>22</v>
      </c>
      <c r="L5" s="7" t="s">
        <v>21</v>
      </c>
      <c r="M5" s="7" t="s">
        <v>22</v>
      </c>
    </row>
    <row r="6" spans="1:18" s="7" customFormat="1" ht="12">
      <c r="A6" s="7" t="s">
        <v>9</v>
      </c>
      <c r="B6" s="7" t="s">
        <v>10</v>
      </c>
      <c r="C6" s="7" t="s">
        <v>11</v>
      </c>
      <c r="D6" s="7" t="s">
        <v>23</v>
      </c>
      <c r="E6" s="7" t="s">
        <v>24</v>
      </c>
      <c r="F6" s="7" t="s">
        <v>11</v>
      </c>
      <c r="G6" s="7" t="s">
        <v>23</v>
      </c>
      <c r="H6" s="7" t="s">
        <v>24</v>
      </c>
      <c r="I6" s="7" t="s">
        <v>11</v>
      </c>
      <c r="J6" s="7" t="s">
        <v>23</v>
      </c>
      <c r="K6" s="7" t="s">
        <v>24</v>
      </c>
      <c r="L6" s="7" t="s">
        <v>11</v>
      </c>
      <c r="M6" s="7" t="s">
        <v>23</v>
      </c>
      <c r="N6" s="7" t="s">
        <v>24</v>
      </c>
    </row>
    <row r="7" spans="1:18" s="1" customFormat="1" ht="12">
      <c r="A7" s="4" t="s">
        <v>15</v>
      </c>
      <c r="B7" s="13">
        <v>2010</v>
      </c>
      <c r="C7" s="12">
        <v>772953</v>
      </c>
      <c r="D7" s="12">
        <v>133582</v>
      </c>
      <c r="E7" s="12">
        <v>639371</v>
      </c>
      <c r="F7" s="17"/>
      <c r="G7" s="12"/>
      <c r="H7" s="12"/>
      <c r="I7" s="17"/>
      <c r="J7" s="12"/>
      <c r="K7" s="12"/>
      <c r="L7" s="17"/>
      <c r="M7" s="12"/>
      <c r="N7" s="12"/>
      <c r="O7" s="3"/>
      <c r="P7" s="3"/>
      <c r="Q7" s="3"/>
      <c r="R7" s="3"/>
    </row>
    <row r="8" spans="1:18">
      <c r="A8" s="4"/>
      <c r="B8" s="13">
        <v>2018</v>
      </c>
      <c r="C8" s="12">
        <v>826688</v>
      </c>
      <c r="D8" s="12">
        <v>136314</v>
      </c>
      <c r="E8" s="12">
        <v>690374</v>
      </c>
      <c r="F8" s="17"/>
      <c r="G8" s="12"/>
      <c r="H8" s="12"/>
      <c r="I8" s="17"/>
      <c r="J8" s="12"/>
      <c r="K8" s="12"/>
      <c r="L8" s="17"/>
      <c r="M8" s="12"/>
      <c r="N8" s="12"/>
    </row>
    <row r="9" spans="1:18">
      <c r="A9" s="4"/>
      <c r="B9" s="13">
        <v>2023</v>
      </c>
      <c r="C9" s="12">
        <v>865981</v>
      </c>
      <c r="D9" s="12">
        <v>140218</v>
      </c>
      <c r="E9" s="12">
        <v>725763</v>
      </c>
      <c r="F9" s="17"/>
      <c r="G9" s="12"/>
      <c r="H9" s="12"/>
      <c r="I9" s="17"/>
      <c r="J9" s="12"/>
      <c r="K9" s="12"/>
      <c r="L9" s="17"/>
      <c r="M9" s="12"/>
      <c r="N9" s="12"/>
    </row>
    <row r="10" spans="1:18">
      <c r="A10" s="4"/>
      <c r="B10" s="13">
        <v>2030</v>
      </c>
      <c r="C10" s="12"/>
      <c r="D10" s="12"/>
      <c r="E10" s="12"/>
      <c r="F10" s="17">
        <v>960899.09013162996</v>
      </c>
      <c r="G10" s="12">
        <v>152710.96830702998</v>
      </c>
      <c r="H10" s="12">
        <v>808188.12182460004</v>
      </c>
      <c r="I10" s="17">
        <v>960899.09013163007</v>
      </c>
      <c r="J10" s="12">
        <v>152710.96830702998</v>
      </c>
      <c r="K10" s="12">
        <v>808188.12182460004</v>
      </c>
      <c r="L10" s="17">
        <v>949047.34275309008</v>
      </c>
      <c r="M10" s="12">
        <v>151040.5757088</v>
      </c>
      <c r="N10" s="12">
        <v>798006.76704429009</v>
      </c>
    </row>
    <row r="11" spans="1:18">
      <c r="A11" s="4"/>
      <c r="B11" s="13">
        <v>2040</v>
      </c>
      <c r="C11" s="12"/>
      <c r="D11" s="12"/>
      <c r="E11" s="12"/>
      <c r="F11" s="17">
        <v>1067916.2152564002</v>
      </c>
      <c r="G11" s="12">
        <v>169024.45247747999</v>
      </c>
      <c r="H11" s="12">
        <v>898891.76277892012</v>
      </c>
      <c r="I11" s="17">
        <v>1067916.2152564004</v>
      </c>
      <c r="J11" s="12">
        <v>169024.45247748002</v>
      </c>
      <c r="K11" s="12">
        <v>898891.76277892035</v>
      </c>
      <c r="L11" s="17">
        <v>1019076.0293918101</v>
      </c>
      <c r="M11" s="12">
        <v>164299.6189835</v>
      </c>
      <c r="N11" s="12">
        <v>854776.41040831013</v>
      </c>
    </row>
    <row r="12" spans="1:18">
      <c r="A12" s="4"/>
      <c r="B12" s="13">
        <v>2050</v>
      </c>
      <c r="C12" s="12"/>
      <c r="D12" s="12"/>
      <c r="E12" s="12"/>
      <c r="F12" s="17">
        <v>1137823.7668713704</v>
      </c>
      <c r="G12" s="12">
        <v>192597.49467248999</v>
      </c>
      <c r="H12" s="12">
        <v>945226.27219888032</v>
      </c>
      <c r="I12" s="17">
        <v>1137823.7668713697</v>
      </c>
      <c r="J12" s="12">
        <v>192597.49467248996</v>
      </c>
      <c r="K12" s="12">
        <v>945226.27219887974</v>
      </c>
      <c r="L12" s="17">
        <v>1056061.53947003</v>
      </c>
      <c r="M12" s="12">
        <v>180143.55207869006</v>
      </c>
      <c r="N12" s="12">
        <v>875917.98739133996</v>
      </c>
    </row>
    <row r="13" spans="1:18">
      <c r="A13" s="4"/>
      <c r="B13" s="13">
        <v>2060</v>
      </c>
      <c r="C13" s="12"/>
      <c r="D13" s="12"/>
      <c r="E13" s="12"/>
      <c r="F13" s="17">
        <v>1203760.1586360498</v>
      </c>
      <c r="G13" s="12">
        <v>205932.78938136005</v>
      </c>
      <c r="H13" s="12">
        <v>997827.36925468978</v>
      </c>
      <c r="I13" s="17">
        <v>1203760.1586360501</v>
      </c>
      <c r="J13" s="12">
        <v>205932.78938136005</v>
      </c>
      <c r="K13" s="12">
        <v>997827.36925469001</v>
      </c>
      <c r="L13" s="17">
        <v>1067302.4970351898</v>
      </c>
      <c r="M13" s="12">
        <v>185038.70645479005</v>
      </c>
      <c r="N13" s="12">
        <v>882263.79058039968</v>
      </c>
    </row>
    <row r="14" spans="1:18">
      <c r="A14" s="4" t="s">
        <v>16</v>
      </c>
      <c r="B14" s="13">
        <v>2010</v>
      </c>
      <c r="C14" s="12">
        <v>606390</v>
      </c>
      <c r="D14" s="12">
        <v>84093</v>
      </c>
      <c r="E14" s="12">
        <v>522297</v>
      </c>
      <c r="F14" s="17"/>
      <c r="G14" s="12"/>
      <c r="H14" s="12"/>
      <c r="I14" s="17"/>
      <c r="J14" s="12"/>
      <c r="K14" s="12"/>
      <c r="L14" s="17"/>
      <c r="M14" s="12"/>
      <c r="N14" s="12"/>
    </row>
    <row r="15" spans="1:18">
      <c r="A15" s="4"/>
      <c r="B15" s="13">
        <v>2018</v>
      </c>
      <c r="C15" s="12">
        <v>656705</v>
      </c>
      <c r="D15" s="12">
        <v>88594</v>
      </c>
      <c r="E15" s="12">
        <v>568111</v>
      </c>
      <c r="F15" s="17"/>
      <c r="G15" s="12"/>
      <c r="H15" s="12"/>
      <c r="I15" s="17"/>
      <c r="J15" s="12"/>
      <c r="K15" s="12"/>
      <c r="L15" s="17"/>
      <c r="M15" s="12"/>
      <c r="N15" s="12"/>
    </row>
    <row r="16" spans="1:18">
      <c r="A16" s="4"/>
      <c r="B16" s="13">
        <v>2023</v>
      </c>
      <c r="C16" s="12">
        <v>698539</v>
      </c>
      <c r="D16" s="12">
        <v>94294</v>
      </c>
      <c r="E16" s="12">
        <v>604245</v>
      </c>
      <c r="F16" s="17"/>
      <c r="G16" s="12"/>
      <c r="H16" s="12"/>
      <c r="I16" s="17"/>
      <c r="J16" s="12"/>
      <c r="K16" s="12"/>
      <c r="L16" s="17"/>
      <c r="M16" s="12"/>
      <c r="N16" s="12"/>
    </row>
    <row r="17" spans="1:14">
      <c r="A17" s="4"/>
      <c r="B17" s="13">
        <v>2030</v>
      </c>
      <c r="C17" s="12"/>
      <c r="D17" s="12"/>
      <c r="E17" s="12"/>
      <c r="F17" s="17">
        <v>782908.59747233661</v>
      </c>
      <c r="G17" s="12">
        <v>103131.55379964146</v>
      </c>
      <c r="H17" s="12">
        <v>679777.04367269517</v>
      </c>
      <c r="I17" s="17">
        <v>774945.09214125841</v>
      </c>
      <c r="J17" s="12">
        <v>102031.50584615325</v>
      </c>
      <c r="K17" s="12">
        <v>672913.58629510528</v>
      </c>
      <c r="L17" s="17">
        <v>772609.27774607367</v>
      </c>
      <c r="M17" s="12">
        <v>101943.48474042624</v>
      </c>
      <c r="N17" s="12">
        <v>670665.79300564749</v>
      </c>
    </row>
    <row r="18" spans="1:14">
      <c r="A18" s="4"/>
      <c r="B18" s="13">
        <v>2040</v>
      </c>
      <c r="C18" s="12"/>
      <c r="D18" s="12"/>
      <c r="E18" s="12"/>
      <c r="F18" s="17">
        <v>877858.72294452623</v>
      </c>
      <c r="G18" s="12">
        <v>115633.46123311165</v>
      </c>
      <c r="H18" s="12">
        <v>762225.26171141455</v>
      </c>
      <c r="I18" s="17">
        <v>856722.5496037436</v>
      </c>
      <c r="J18" s="12">
        <v>112684.38455371204</v>
      </c>
      <c r="K18" s="12">
        <v>744038.1650500315</v>
      </c>
      <c r="L18" s="17">
        <v>836001.48372618738</v>
      </c>
      <c r="M18" s="12">
        <v>112185.88886605998</v>
      </c>
      <c r="N18" s="12">
        <v>723815.59486012731</v>
      </c>
    </row>
    <row r="19" spans="1:14">
      <c r="A19" s="4"/>
      <c r="B19" s="13">
        <v>2050</v>
      </c>
      <c r="C19" s="12"/>
      <c r="D19" s="12"/>
      <c r="E19" s="12"/>
      <c r="F19" s="17">
        <v>944005.53286908579</v>
      </c>
      <c r="G19" s="12">
        <v>133508.88768956179</v>
      </c>
      <c r="H19" s="12">
        <v>810496.64517952409</v>
      </c>
      <c r="I19" s="17">
        <v>910204.94628354057</v>
      </c>
      <c r="J19" s="12">
        <v>128378.54517444214</v>
      </c>
      <c r="K19" s="12">
        <v>781826.40110909857</v>
      </c>
      <c r="L19" s="17">
        <v>872786.66191193822</v>
      </c>
      <c r="M19" s="12">
        <v>124494.14655744948</v>
      </c>
      <c r="N19" s="12">
        <v>748292.51535448874</v>
      </c>
    </row>
    <row r="20" spans="1:14">
      <c r="A20" s="4"/>
      <c r="B20" s="13">
        <v>2060</v>
      </c>
      <c r="C20" s="12"/>
      <c r="D20" s="12"/>
      <c r="E20" s="12"/>
      <c r="F20" s="17">
        <v>1008305.2393255959</v>
      </c>
      <c r="G20" s="12">
        <v>144396.77028706239</v>
      </c>
      <c r="H20" s="12">
        <v>863908.4690385334</v>
      </c>
      <c r="I20" s="17">
        <v>962759.83789649268</v>
      </c>
      <c r="J20" s="12">
        <v>137318.57777779145</v>
      </c>
      <c r="K20" s="12">
        <v>825441.26011870126</v>
      </c>
      <c r="L20" s="17">
        <v>890058.56897444301</v>
      </c>
      <c r="M20" s="12">
        <v>129275.92269564932</v>
      </c>
      <c r="N20" s="12">
        <v>760782.64627879357</v>
      </c>
    </row>
    <row r="21" spans="1:14">
      <c r="A21" s="4" t="s">
        <v>17</v>
      </c>
      <c r="B21" s="13">
        <v>2010</v>
      </c>
      <c r="C21" s="12">
        <v>98619</v>
      </c>
      <c r="D21" s="12">
        <v>26268</v>
      </c>
      <c r="E21" s="12">
        <v>72351</v>
      </c>
      <c r="F21" s="17"/>
      <c r="G21" s="12"/>
      <c r="H21" s="12"/>
      <c r="I21" s="17"/>
      <c r="J21" s="12"/>
      <c r="K21" s="12"/>
      <c r="L21" s="17"/>
      <c r="M21" s="12"/>
      <c r="N21" s="12"/>
    </row>
    <row r="22" spans="1:14">
      <c r="A22" s="4"/>
      <c r="B22" s="13">
        <v>2018</v>
      </c>
      <c r="C22" s="12">
        <v>105539</v>
      </c>
      <c r="D22" s="12">
        <v>27373</v>
      </c>
      <c r="E22" s="12">
        <v>78166</v>
      </c>
      <c r="F22" s="17"/>
      <c r="G22" s="12"/>
      <c r="H22" s="12"/>
      <c r="I22" s="17"/>
      <c r="J22" s="12"/>
      <c r="K22" s="12"/>
      <c r="L22" s="17"/>
      <c r="M22" s="12"/>
      <c r="N22" s="12"/>
    </row>
    <row r="23" spans="1:14">
      <c r="A23" s="4"/>
      <c r="B23" s="13">
        <v>2023</v>
      </c>
      <c r="C23" s="12">
        <v>105022</v>
      </c>
      <c r="D23" s="12">
        <v>26700</v>
      </c>
      <c r="E23" s="12">
        <v>78322</v>
      </c>
      <c r="F23" s="17"/>
      <c r="G23" s="12"/>
      <c r="H23" s="12"/>
      <c r="I23" s="17"/>
      <c r="J23" s="12"/>
      <c r="K23" s="12"/>
      <c r="L23" s="17"/>
      <c r="M23" s="12"/>
      <c r="N23" s="12"/>
    </row>
    <row r="24" spans="1:14">
      <c r="A24" s="4"/>
      <c r="B24" s="13">
        <v>2030</v>
      </c>
      <c r="C24" s="12"/>
      <c r="D24" s="12"/>
      <c r="E24" s="12"/>
      <c r="F24" s="17">
        <v>113578.82636489409</v>
      </c>
      <c r="G24" s="12">
        <v>28598.15144662244</v>
      </c>
      <c r="H24" s="12">
        <v>84980.674918271659</v>
      </c>
      <c r="I24" s="17">
        <v>117300.13230669814</v>
      </c>
      <c r="J24" s="12">
        <v>29112.658975242863</v>
      </c>
      <c r="K24" s="12">
        <v>88187.473331455272</v>
      </c>
      <c r="L24" s="17">
        <v>112427.50663419835</v>
      </c>
      <c r="M24" s="12">
        <v>28322.063915844672</v>
      </c>
      <c r="N24" s="12">
        <v>84105.44271835369</v>
      </c>
    </row>
    <row r="25" spans="1:14">
      <c r="A25" s="4"/>
      <c r="B25" s="13">
        <v>2040</v>
      </c>
      <c r="C25" s="12"/>
      <c r="D25" s="12"/>
      <c r="E25" s="12"/>
      <c r="F25" s="17">
        <v>124440.54149250324</v>
      </c>
      <c r="G25" s="12">
        <v>31192.111778920462</v>
      </c>
      <c r="H25" s="12">
        <v>93248.429713582766</v>
      </c>
      <c r="I25" s="17">
        <v>134451.52428774751</v>
      </c>
      <c r="J25" s="12">
        <v>32577.936825209428</v>
      </c>
      <c r="K25" s="12">
        <v>101873.58746253808</v>
      </c>
      <c r="L25" s="17">
        <v>119547.96032246927</v>
      </c>
      <c r="M25" s="12">
        <v>30462.365967654547</v>
      </c>
      <c r="N25" s="12">
        <v>89085.594354814719</v>
      </c>
    </row>
    <row r="26" spans="1:14">
      <c r="A26" s="4"/>
      <c r="B26" s="13">
        <v>2050</v>
      </c>
      <c r="C26" s="12"/>
      <c r="D26" s="12"/>
      <c r="E26" s="12"/>
      <c r="F26" s="17">
        <v>129343.64514804837</v>
      </c>
      <c r="G26" s="12">
        <v>34923.843302955669</v>
      </c>
      <c r="H26" s="12">
        <v>94419.801845092705</v>
      </c>
      <c r="I26" s="17">
        <v>145785.81608069668</v>
      </c>
      <c r="J26" s="12">
        <v>37393.294639421147</v>
      </c>
      <c r="K26" s="12">
        <v>108392.52144127552</v>
      </c>
      <c r="L26" s="17">
        <v>122321.31810710252</v>
      </c>
      <c r="M26" s="12">
        <v>33033.906863270444</v>
      </c>
      <c r="N26" s="12">
        <v>89287.411243832059</v>
      </c>
    </row>
    <row r="27" spans="1:14">
      <c r="A27" s="4"/>
      <c r="B27" s="13">
        <v>2060</v>
      </c>
      <c r="C27" s="12"/>
      <c r="D27" s="12"/>
      <c r="E27" s="12"/>
      <c r="F27" s="17">
        <v>132263.26388365473</v>
      </c>
      <c r="G27" s="12">
        <v>36695.722959587445</v>
      </c>
      <c r="H27" s="12">
        <v>95567.54092406726</v>
      </c>
      <c r="I27" s="17">
        <v>155415.39279957584</v>
      </c>
      <c r="J27" s="12">
        <v>40232.159627451663</v>
      </c>
      <c r="K27" s="12">
        <v>115183.23317212421</v>
      </c>
      <c r="L27" s="17">
        <v>120936.9341865497</v>
      </c>
      <c r="M27" s="12">
        <v>33590.99886836252</v>
      </c>
      <c r="N27" s="12">
        <v>87345.935318187156</v>
      </c>
    </row>
    <row r="28" spans="1:14">
      <c r="A28" s="4" t="s">
        <v>18</v>
      </c>
      <c r="B28" s="13">
        <v>2010</v>
      </c>
      <c r="C28" s="12">
        <v>38573</v>
      </c>
      <c r="D28" s="12">
        <v>12488</v>
      </c>
      <c r="E28" s="12">
        <v>26085</v>
      </c>
      <c r="F28" s="17"/>
      <c r="G28" s="12"/>
      <c r="H28" s="12"/>
      <c r="I28" s="17"/>
      <c r="J28" s="12"/>
      <c r="K28" s="12"/>
      <c r="L28" s="17"/>
      <c r="M28" s="12"/>
      <c r="N28" s="12"/>
    </row>
    <row r="29" spans="1:14">
      <c r="A29" s="4"/>
      <c r="B29" s="13">
        <v>2018</v>
      </c>
      <c r="C29" s="12">
        <v>34914</v>
      </c>
      <c r="D29" s="12">
        <v>10133</v>
      </c>
      <c r="E29" s="12">
        <v>24781</v>
      </c>
      <c r="F29" s="17"/>
      <c r="G29" s="12"/>
      <c r="H29" s="12"/>
      <c r="I29" s="17"/>
      <c r="J29" s="12"/>
      <c r="K29" s="12"/>
      <c r="L29" s="17"/>
      <c r="M29" s="12"/>
      <c r="N29" s="12"/>
    </row>
    <row r="30" spans="1:14">
      <c r="A30" s="4"/>
      <c r="B30" s="13">
        <v>2023</v>
      </c>
      <c r="C30" s="12">
        <v>33402</v>
      </c>
      <c r="D30" s="12">
        <v>9493</v>
      </c>
      <c r="E30" s="12">
        <v>23909</v>
      </c>
      <c r="F30" s="17"/>
      <c r="G30" s="12"/>
      <c r="H30" s="12"/>
      <c r="I30" s="17"/>
      <c r="J30" s="12"/>
      <c r="K30" s="12"/>
      <c r="L30" s="17"/>
      <c r="M30" s="12"/>
      <c r="N30" s="12"/>
    </row>
    <row r="31" spans="1:14">
      <c r="A31" s="4"/>
      <c r="B31" s="13">
        <v>2030</v>
      </c>
      <c r="C31" s="12"/>
      <c r="D31" s="12"/>
      <c r="E31" s="12"/>
      <c r="F31" s="17">
        <v>34113.448459351857</v>
      </c>
      <c r="G31" s="12">
        <v>10218.149363101365</v>
      </c>
      <c r="H31" s="12">
        <v>23895.299096250492</v>
      </c>
      <c r="I31" s="17">
        <v>36434.423255633366</v>
      </c>
      <c r="J31" s="12">
        <v>10538.490769776745</v>
      </c>
      <c r="K31" s="12">
        <v>25895.932485856618</v>
      </c>
      <c r="L31" s="17">
        <v>33582.681754692683</v>
      </c>
      <c r="M31" s="12">
        <v>10079.036542319795</v>
      </c>
      <c r="N31" s="12">
        <v>23503.645212372889</v>
      </c>
    </row>
    <row r="32" spans="1:14">
      <c r="A32" s="4"/>
      <c r="B32" s="13">
        <v>2040</v>
      </c>
      <c r="C32" s="12"/>
      <c r="D32" s="12"/>
      <c r="E32" s="12"/>
      <c r="F32" s="17">
        <v>34597.336162248946</v>
      </c>
      <c r="G32" s="12">
        <v>10721.196902953481</v>
      </c>
      <c r="H32" s="12">
        <v>23876.139259295462</v>
      </c>
      <c r="I32" s="17">
        <v>40694.379901060718</v>
      </c>
      <c r="J32" s="12">
        <v>11577.52303897839</v>
      </c>
      <c r="K32" s="12">
        <v>29116.856862082321</v>
      </c>
      <c r="L32" s="17">
        <v>32687.891877979127</v>
      </c>
      <c r="M32" s="12">
        <v>10364.896995690926</v>
      </c>
      <c r="N32" s="12">
        <v>22322.9948822882</v>
      </c>
    </row>
    <row r="33" spans="1:14">
      <c r="A33" s="4"/>
      <c r="B33" s="13">
        <v>2050</v>
      </c>
      <c r="C33" s="12"/>
      <c r="D33" s="12"/>
      <c r="E33" s="12"/>
      <c r="F33" s="17">
        <v>33429.342348975151</v>
      </c>
      <c r="G33" s="12">
        <v>11560.007767361392</v>
      </c>
      <c r="H33" s="12">
        <v>21869.334581613759</v>
      </c>
      <c r="I33" s="17">
        <v>43052.855483272462</v>
      </c>
      <c r="J33" s="12">
        <v>13029.529791851775</v>
      </c>
      <c r="K33" s="12">
        <v>30023.32569142069</v>
      </c>
      <c r="L33" s="17">
        <v>30570.894119208227</v>
      </c>
      <c r="M33" s="12">
        <v>10691.20096159951</v>
      </c>
      <c r="N33" s="12">
        <v>19879.693157608715</v>
      </c>
    </row>
    <row r="34" spans="1:14">
      <c r="A34" s="4"/>
      <c r="B34" s="13">
        <v>2060</v>
      </c>
      <c r="C34" s="12"/>
      <c r="D34" s="12"/>
      <c r="E34" s="12"/>
      <c r="F34" s="17">
        <v>32110.9849491284</v>
      </c>
      <c r="G34" s="12">
        <v>11790.370665242073</v>
      </c>
      <c r="H34" s="12">
        <v>20320.614283886327</v>
      </c>
      <c r="I34" s="17">
        <v>44733.546151287817</v>
      </c>
      <c r="J34" s="12">
        <v>13751.254503465549</v>
      </c>
      <c r="K34" s="12">
        <v>30982.291647822269</v>
      </c>
      <c r="L34" s="17">
        <v>27474.083235624621</v>
      </c>
      <c r="M34" s="12">
        <v>10372.689869587335</v>
      </c>
      <c r="N34" s="12">
        <v>17101.393366037286</v>
      </c>
    </row>
    <row r="35" spans="1:14">
      <c r="A35" s="4" t="s">
        <v>19</v>
      </c>
      <c r="B35" s="13">
        <v>2010</v>
      </c>
      <c r="C35" s="12">
        <v>29371</v>
      </c>
      <c r="D35" s="12">
        <v>10733</v>
      </c>
      <c r="E35" s="12">
        <v>18638</v>
      </c>
      <c r="F35" s="17"/>
      <c r="G35" s="12"/>
      <c r="H35" s="12"/>
      <c r="I35" s="17"/>
      <c r="J35" s="12"/>
      <c r="K35" s="12"/>
      <c r="L35" s="17"/>
      <c r="M35" s="12"/>
      <c r="N35" s="12"/>
    </row>
    <row r="36" spans="1:14">
      <c r="A36" s="4"/>
      <c r="B36" s="13">
        <v>2018</v>
      </c>
      <c r="C36" s="12">
        <v>29530</v>
      </c>
      <c r="D36" s="12">
        <v>10214</v>
      </c>
      <c r="E36" s="12">
        <v>19316</v>
      </c>
      <c r="F36" s="17"/>
      <c r="G36" s="12"/>
      <c r="H36" s="12"/>
      <c r="I36" s="17"/>
      <c r="J36" s="12"/>
      <c r="K36" s="12"/>
      <c r="L36" s="17"/>
      <c r="M36" s="12"/>
      <c r="N36" s="12"/>
    </row>
    <row r="37" spans="1:14">
      <c r="A37" s="4"/>
      <c r="B37" s="13">
        <v>2023</v>
      </c>
      <c r="C37" s="12">
        <v>29018</v>
      </c>
      <c r="D37" s="12">
        <v>9731</v>
      </c>
      <c r="E37" s="12">
        <v>19287</v>
      </c>
      <c r="F37" s="17"/>
      <c r="G37" s="12"/>
      <c r="H37" s="12"/>
      <c r="I37" s="17"/>
      <c r="J37" s="12"/>
      <c r="K37" s="12"/>
      <c r="L37" s="17"/>
      <c r="M37" s="12"/>
      <c r="N37" s="12"/>
    </row>
    <row r="38" spans="1:14">
      <c r="A38" s="4"/>
      <c r="B38" s="13">
        <v>2030</v>
      </c>
      <c r="C38" s="12"/>
      <c r="D38" s="12"/>
      <c r="E38" s="12"/>
      <c r="F38" s="17">
        <v>30298.217835047486</v>
      </c>
      <c r="G38" s="12">
        <v>10763.113697664736</v>
      </c>
      <c r="H38" s="12">
        <v>19535.104137382754</v>
      </c>
      <c r="I38" s="17">
        <v>32219.442428039947</v>
      </c>
      <c r="J38" s="12">
        <v>11028.312715857126</v>
      </c>
      <c r="K38" s="12">
        <v>21191.129712182817</v>
      </c>
      <c r="L38" s="17">
        <v>30427.876618125363</v>
      </c>
      <c r="M38" s="12">
        <v>10695.990510209267</v>
      </c>
      <c r="N38" s="12">
        <v>19731.886107916096</v>
      </c>
    </row>
    <row r="39" spans="1:14">
      <c r="A39" s="4"/>
      <c r="B39" s="13">
        <v>2040</v>
      </c>
      <c r="C39" s="12"/>
      <c r="D39" s="12"/>
      <c r="E39" s="12"/>
      <c r="F39" s="17">
        <v>31019.614657121707</v>
      </c>
      <c r="G39" s="12">
        <v>11477.682562494418</v>
      </c>
      <c r="H39" s="12">
        <v>19541.932094627289</v>
      </c>
      <c r="I39" s="17">
        <v>36047.761463848627</v>
      </c>
      <c r="J39" s="12">
        <v>12184.608059580172</v>
      </c>
      <c r="K39" s="12">
        <v>23863.153404268458</v>
      </c>
      <c r="L39" s="17">
        <v>30838.693465174085</v>
      </c>
      <c r="M39" s="12">
        <v>11286.467154094533</v>
      </c>
      <c r="N39" s="12">
        <v>19552.226311079554</v>
      </c>
    </row>
    <row r="40" spans="1:14">
      <c r="A40" s="4"/>
      <c r="B40" s="13">
        <v>2050</v>
      </c>
      <c r="C40" s="12"/>
      <c r="D40" s="12"/>
      <c r="E40" s="12"/>
      <c r="F40" s="17">
        <v>31045.246505260704</v>
      </c>
      <c r="G40" s="12">
        <v>12604.755912611159</v>
      </c>
      <c r="H40" s="12">
        <v>18440.490592649545</v>
      </c>
      <c r="I40" s="17">
        <v>38780.149023860155</v>
      </c>
      <c r="J40" s="12">
        <v>13796.125066774935</v>
      </c>
      <c r="K40" s="12">
        <v>24984.023957085217</v>
      </c>
      <c r="L40" s="17">
        <v>30382.665331781285</v>
      </c>
      <c r="M40" s="12">
        <v>11924.297696370628</v>
      </c>
      <c r="N40" s="12">
        <v>18458.367635410657</v>
      </c>
    </row>
    <row r="41" spans="1:14">
      <c r="B41" s="13">
        <v>2060</v>
      </c>
      <c r="C41" s="12"/>
      <c r="D41" s="12"/>
      <c r="E41" s="12"/>
      <c r="F41" s="17">
        <v>31080.670477670938</v>
      </c>
      <c r="G41" s="12">
        <v>13049.925469468122</v>
      </c>
      <c r="H41" s="12">
        <v>18030.745008202815</v>
      </c>
      <c r="I41" s="17">
        <v>40851.381788693725</v>
      </c>
      <c r="J41" s="12">
        <v>14630.797472651366</v>
      </c>
      <c r="K41" s="12">
        <v>26220.584316042361</v>
      </c>
      <c r="L41" s="17">
        <v>28832.910638572539</v>
      </c>
      <c r="M41" s="12">
        <v>11799.095021190835</v>
      </c>
      <c r="N41" s="12">
        <v>17033.815617381704</v>
      </c>
    </row>
    <row r="42" spans="1:14">
      <c r="A4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76953B29D2B90429382E3540F0E2735" ma:contentTypeVersion="6" ma:contentTypeDescription="Luo uusi asiakirja." ma:contentTypeScope="" ma:versionID="ff6a4c7aa7b54aff054d1b61cea6a98b">
  <xsd:schema xmlns:xsd="http://www.w3.org/2001/XMLSchema" xmlns:xs="http://www.w3.org/2001/XMLSchema" xmlns:p="http://schemas.microsoft.com/office/2006/metadata/properties" xmlns:ns2="2122dabf-3df9-49cd-9dc9-ea6fae8f027f" xmlns:ns3="e899989e-93d1-4b20-a199-304c830aa7b9" targetNamespace="http://schemas.microsoft.com/office/2006/metadata/properties" ma:root="true" ma:fieldsID="9a2bdc6e4d6e2f251171a92f4f9028e6" ns2:_="" ns3:_="">
    <xsd:import namespace="2122dabf-3df9-49cd-9dc9-ea6fae8f027f"/>
    <xsd:import namespace="e899989e-93d1-4b20-a199-304c830aa7b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2dabf-3df9-49cd-9dc9-ea6fae8f02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9989e-93d1-4b20-a199-304c830aa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5BC5C-54D5-42B6-B77C-0498783E7DF8}"/>
</file>

<file path=customXml/itemProps2.xml><?xml version="1.0" encoding="utf-8"?>
<ds:datastoreItem xmlns:ds="http://schemas.openxmlformats.org/officeDocument/2006/customXml" ds:itemID="{172DF42A-67FC-47E8-AF74-D4D22AB93863}"/>
</file>

<file path=customXml/itemProps3.xml><?xml version="1.0" encoding="utf-8"?>
<ds:datastoreItem xmlns:ds="http://schemas.openxmlformats.org/officeDocument/2006/customXml" ds:itemID="{1B113570-AFB4-4C8D-84AE-A304C5F8C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Jouni Suominen</cp:lastModifiedBy>
  <cp:revision/>
  <dcterms:created xsi:type="dcterms:W3CDTF">2021-03-29T12:37:12Z</dcterms:created>
  <dcterms:modified xsi:type="dcterms:W3CDTF">2025-03-12T08:28:27Z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0x010100876953B29D2B90429382E3540F0E2735</vt:lpwstr>
  </property>
</Properties>
</file>